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<sst xmlns="http://schemas.openxmlformats.org/spreadsheetml/2006/main" count="199" uniqueCount="65">
  <si>
    <t>ПРОТОКОЛ</t>
  </si>
  <si>
    <t>Чемпионата  Пензенской области по гиревому спорту</t>
  </si>
  <si>
    <t>17 февраля 2008 года.</t>
  </si>
  <si>
    <t xml:space="preserve">                   р.п.Мокшан, Мокшанский аграрный колледж</t>
  </si>
  <si>
    <t>Мужчины - весовая категория до 60 кг (гири 32 кг)</t>
  </si>
  <si>
    <t>№</t>
  </si>
  <si>
    <t>Фамилия Имя</t>
  </si>
  <si>
    <t>спорт. разряд</t>
  </si>
  <si>
    <t>год рожд.</t>
  </si>
  <si>
    <t>коллектив</t>
  </si>
  <si>
    <t>собств. Вес</t>
  </si>
  <si>
    <t>толчок    2-х гирь</t>
  </si>
  <si>
    <t>рывок гири</t>
  </si>
  <si>
    <t>сумма движ.</t>
  </si>
  <si>
    <t>место</t>
  </si>
  <si>
    <t>Ф.И.О. тренера</t>
  </si>
  <si>
    <t>прав. рука</t>
  </si>
  <si>
    <t>лев. рука</t>
  </si>
  <si>
    <t>средн. рез.</t>
  </si>
  <si>
    <t>Зайнуллин Александр</t>
  </si>
  <si>
    <t>ПАИИ</t>
  </si>
  <si>
    <t>Бибяков Р. А.</t>
  </si>
  <si>
    <t>Орехов Михаил</t>
  </si>
  <si>
    <t>КМС</t>
  </si>
  <si>
    <t>Мокшан</t>
  </si>
  <si>
    <t>Болтиков В. К.</t>
  </si>
  <si>
    <t>Коротков Сергей</t>
  </si>
  <si>
    <t>Мужчины - весовая категория до 65 кг (гири 32 кг)</t>
  </si>
  <si>
    <t>Ежков Павел</t>
  </si>
  <si>
    <t>МС</t>
  </si>
  <si>
    <t>Быков Дмитрий</t>
  </si>
  <si>
    <t>Екимов Александр</t>
  </si>
  <si>
    <t>Самостоятельно</t>
  </si>
  <si>
    <t>Мужчины - весовая категория до 70 кг (гири 32 кг)</t>
  </si>
  <si>
    <t>Дементьев Александр</t>
  </si>
  <si>
    <t>Плешаков Сергей</t>
  </si>
  <si>
    <t>Бугреев Вячеслав</t>
  </si>
  <si>
    <t>Н.-Ломов</t>
  </si>
  <si>
    <t>Власов А. К.</t>
  </si>
  <si>
    <t>Мужчины - весовая категория до 75 кг (гири 32 кг)</t>
  </si>
  <si>
    <t>Киселев Сергей</t>
  </si>
  <si>
    <t>Ачмиз Александр</t>
  </si>
  <si>
    <t>Зайцев Александр</t>
  </si>
  <si>
    <t>Козликов Иван</t>
  </si>
  <si>
    <t>Ульяновск</t>
  </si>
  <si>
    <t>Симонов М. А.</t>
  </si>
  <si>
    <t>Мужчины - весовая категория до 80 кг (гири 32 кг)</t>
  </si>
  <si>
    <t>Глухов Игорь</t>
  </si>
  <si>
    <t>Торбеево</t>
  </si>
  <si>
    <t>Кутушев И. Р.</t>
  </si>
  <si>
    <t>Арапов Александр</t>
  </si>
  <si>
    <t>Ащин Павел</t>
  </si>
  <si>
    <t>Тужилин Александр</t>
  </si>
  <si>
    <t>Мужчины - весовая категория до 90 кг (гири 32 кг)</t>
  </si>
  <si>
    <t>Мордвинцев Сергей</t>
  </si>
  <si>
    <t>Кежватов Василий</t>
  </si>
  <si>
    <t>Секисов Сергей</t>
  </si>
  <si>
    <t>Титанов Николай</t>
  </si>
  <si>
    <t>Воронов Иван</t>
  </si>
  <si>
    <t>Мужчины - весовая категория свыше 90 кг (гири 32 кг)</t>
  </si>
  <si>
    <t>Симонов Михаил</t>
  </si>
  <si>
    <t>Фролков Юрий</t>
  </si>
  <si>
    <t>Ершов Виталий</t>
  </si>
  <si>
    <t>Главный судья: судья 1 кат. ______________ В.К.Болтиков</t>
  </si>
  <si>
    <t>Главный секретарь: судья 1 кат. ______________ М.И.Чарыков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</si>
</sst>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6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3" max="13" width="16.140625" style="0" bestFit="1" customWidth="1"/>
  </cols>
  <sheetData>
    <row r="2" spans="1:13" ht="18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1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7.25">
      <c r="A4" s="1" t="s">
        <v>2</v>
      </c>
      <c r="B4" s="1"/>
      <c r="C4" s="2"/>
      <c r="G4" s="1" t="s">
        <v>3</v>
      </c>
      <c r="H4" s="1"/>
      <c r="I4" s="1"/>
      <c r="J4" s="1"/>
      <c r="K4" s="1"/>
      <c r="L4" s="1"/>
      <c r="M4" s="1"/>
    </row>
    <row r="5" spans="1:13" ht="19.5" thickBot="1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5" t="s">
        <v>5</v>
      </c>
      <c r="B6" s="27" t="s">
        <v>6</v>
      </c>
      <c r="C6" s="29" t="s">
        <v>7</v>
      </c>
      <c r="D6" s="18" t="s">
        <v>8</v>
      </c>
      <c r="E6" s="18" t="s">
        <v>9</v>
      </c>
      <c r="F6" s="18" t="s">
        <v>10</v>
      </c>
      <c r="G6" s="29" t="s">
        <v>11</v>
      </c>
      <c r="H6" s="18" t="s">
        <v>12</v>
      </c>
      <c r="I6" s="18"/>
      <c r="J6" s="18"/>
      <c r="K6" s="18" t="s">
        <v>13</v>
      </c>
      <c r="L6" s="18" t="s">
        <v>14</v>
      </c>
      <c r="M6" s="20" t="s">
        <v>15</v>
      </c>
    </row>
    <row r="7" spans="1:13" ht="30.75" thickBot="1">
      <c r="A7" s="26"/>
      <c r="B7" s="28"/>
      <c r="C7" s="30"/>
      <c r="D7" s="19"/>
      <c r="E7" s="19"/>
      <c r="F7" s="19"/>
      <c r="G7" s="30"/>
      <c r="H7" s="3" t="s">
        <v>16</v>
      </c>
      <c r="I7" s="3" t="s">
        <v>17</v>
      </c>
      <c r="J7" s="3" t="s">
        <v>18</v>
      </c>
      <c r="K7" s="19"/>
      <c r="L7" s="19"/>
      <c r="M7" s="21"/>
    </row>
    <row r="8" spans="1:13" ht="15">
      <c r="A8" s="4">
        <v>1</v>
      </c>
      <c r="B8" s="5" t="s">
        <v>19</v>
      </c>
      <c r="C8" s="6">
        <v>1</v>
      </c>
      <c r="D8" s="7">
        <v>1989</v>
      </c>
      <c r="E8" s="8" t="s">
        <v>20</v>
      </c>
      <c r="F8" s="7">
        <v>60</v>
      </c>
      <c r="G8" s="4">
        <v>40</v>
      </c>
      <c r="H8" s="4">
        <v>46</v>
      </c>
      <c r="I8" s="4">
        <v>36</v>
      </c>
      <c r="J8" s="7">
        <f>AVERAGE(H8,I8)</f>
        <v>41</v>
      </c>
      <c r="K8" s="9">
        <f>SUM(G8,J8)</f>
        <v>81</v>
      </c>
      <c r="L8" s="9">
        <v>1</v>
      </c>
      <c r="M8" s="10" t="s">
        <v>21</v>
      </c>
    </row>
    <row r="9" spans="1:13" ht="15">
      <c r="A9" s="4">
        <v>2</v>
      </c>
      <c r="B9" s="5" t="s">
        <v>22</v>
      </c>
      <c r="C9" s="6" t="s">
        <v>23</v>
      </c>
      <c r="D9" s="7">
        <v>1986</v>
      </c>
      <c r="E9" s="8" t="s">
        <v>24</v>
      </c>
      <c r="F9" s="7">
        <v>60</v>
      </c>
      <c r="G9" s="4">
        <v>15</v>
      </c>
      <c r="H9" s="4">
        <v>10</v>
      </c>
      <c r="I9" s="4">
        <v>11</v>
      </c>
      <c r="J9" s="7">
        <f>AVERAGE(H9,I9)</f>
        <v>10.5</v>
      </c>
      <c r="K9" s="9">
        <f>SUM(G9,J9)</f>
        <v>25.5</v>
      </c>
      <c r="L9" s="11">
        <v>2</v>
      </c>
      <c r="M9" s="5" t="s">
        <v>25</v>
      </c>
    </row>
    <row r="10" spans="1:13" ht="15">
      <c r="A10" s="4">
        <v>3</v>
      </c>
      <c r="B10" s="5" t="s">
        <v>26</v>
      </c>
      <c r="C10" s="6">
        <v>2</v>
      </c>
      <c r="D10" s="7">
        <v>1990</v>
      </c>
      <c r="E10" s="8" t="s">
        <v>24</v>
      </c>
      <c r="F10" s="7">
        <v>59.9</v>
      </c>
      <c r="G10" s="4">
        <v>12</v>
      </c>
      <c r="H10" s="4">
        <v>11</v>
      </c>
      <c r="I10" s="4">
        <v>11</v>
      </c>
      <c r="J10" s="7">
        <f>AVERAGE(H10,I10)</f>
        <v>11</v>
      </c>
      <c r="K10" s="9">
        <f>SUM(G10,J10)</f>
        <v>23</v>
      </c>
      <c r="L10" s="11">
        <v>3</v>
      </c>
      <c r="M10" s="5" t="s">
        <v>25</v>
      </c>
    </row>
    <row r="11" spans="1:13" ht="19.5" thickBot="1">
      <c r="A11" s="23" t="s">
        <v>27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5" t="s">
        <v>5</v>
      </c>
      <c r="B12" s="27" t="s">
        <v>6</v>
      </c>
      <c r="C12" s="29" t="s">
        <v>7</v>
      </c>
      <c r="D12" s="18" t="s">
        <v>8</v>
      </c>
      <c r="E12" s="18" t="s">
        <v>9</v>
      </c>
      <c r="F12" s="18" t="s">
        <v>10</v>
      </c>
      <c r="G12" s="29" t="s">
        <v>11</v>
      </c>
      <c r="H12" s="18" t="s">
        <v>12</v>
      </c>
      <c r="I12" s="18"/>
      <c r="J12" s="18"/>
      <c r="K12" s="18" t="s">
        <v>13</v>
      </c>
      <c r="L12" s="18" t="s">
        <v>14</v>
      </c>
      <c r="M12" s="20" t="s">
        <v>15</v>
      </c>
    </row>
    <row r="13" spans="1:13" ht="30.75" thickBot="1">
      <c r="A13" s="26"/>
      <c r="B13" s="28"/>
      <c r="C13" s="30"/>
      <c r="D13" s="19"/>
      <c r="E13" s="19"/>
      <c r="F13" s="19"/>
      <c r="G13" s="30"/>
      <c r="H13" s="3" t="s">
        <v>16</v>
      </c>
      <c r="I13" s="3" t="s">
        <v>17</v>
      </c>
      <c r="J13" s="3" t="s">
        <v>18</v>
      </c>
      <c r="K13" s="19"/>
      <c r="L13" s="19"/>
      <c r="M13" s="21"/>
    </row>
    <row r="14" spans="1:13" ht="15">
      <c r="A14" s="4">
        <v>1</v>
      </c>
      <c r="B14" s="5" t="s">
        <v>28</v>
      </c>
      <c r="C14" s="6" t="s">
        <v>29</v>
      </c>
      <c r="D14" s="7">
        <v>1988</v>
      </c>
      <c r="E14" s="8" t="s">
        <v>24</v>
      </c>
      <c r="F14" s="7">
        <v>64.9</v>
      </c>
      <c r="G14" s="4">
        <v>50</v>
      </c>
      <c r="H14" s="4">
        <v>20</v>
      </c>
      <c r="I14" s="4">
        <v>20</v>
      </c>
      <c r="J14" s="7">
        <f>AVERAGE(H14,I14)</f>
        <v>20</v>
      </c>
      <c r="K14" s="9">
        <f>SUM(G14,J14)</f>
        <v>70</v>
      </c>
      <c r="L14" s="9">
        <v>1</v>
      </c>
      <c r="M14" s="10" t="s">
        <v>25</v>
      </c>
    </row>
    <row r="15" spans="1:13" ht="15">
      <c r="A15" s="4">
        <v>2</v>
      </c>
      <c r="B15" s="5" t="s">
        <v>30</v>
      </c>
      <c r="C15" s="6">
        <v>2</v>
      </c>
      <c r="D15" s="7">
        <v>1987</v>
      </c>
      <c r="E15" s="8" t="s">
        <v>20</v>
      </c>
      <c r="F15" s="7">
        <v>64.5</v>
      </c>
      <c r="G15" s="4">
        <v>16</v>
      </c>
      <c r="H15" s="4">
        <v>20</v>
      </c>
      <c r="I15" s="4">
        <v>20</v>
      </c>
      <c r="J15" s="7">
        <f>AVERAGE(H15,I15)</f>
        <v>20</v>
      </c>
      <c r="K15" s="9">
        <f>SUM(G15,J15)</f>
        <v>36</v>
      </c>
      <c r="L15" s="11">
        <v>2</v>
      </c>
      <c r="M15" s="5" t="s">
        <v>21</v>
      </c>
    </row>
    <row r="16" spans="1:13" ht="15">
      <c r="A16" s="4">
        <v>3</v>
      </c>
      <c r="B16" s="5" t="s">
        <v>31</v>
      </c>
      <c r="C16" s="6">
        <v>3</v>
      </c>
      <c r="D16" s="7">
        <v>1989</v>
      </c>
      <c r="E16" s="8" t="s">
        <v>24</v>
      </c>
      <c r="F16" s="7">
        <v>63</v>
      </c>
      <c r="G16" s="4">
        <v>1</v>
      </c>
      <c r="H16" s="4">
        <v>1</v>
      </c>
      <c r="I16" s="4">
        <v>1</v>
      </c>
      <c r="J16" s="7">
        <f>AVERAGE(H16,I16)</f>
        <v>1</v>
      </c>
      <c r="K16" s="9">
        <f>SUM(G16,J16)</f>
        <v>2</v>
      </c>
      <c r="L16" s="11">
        <v>3</v>
      </c>
      <c r="M16" s="5" t="s">
        <v>32</v>
      </c>
    </row>
    <row r="17" spans="1:13" ht="19.5" thickBot="1">
      <c r="A17" s="23" t="s">
        <v>33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">
      <c r="A18" s="25" t="s">
        <v>5</v>
      </c>
      <c r="B18" s="27" t="s">
        <v>6</v>
      </c>
      <c r="C18" s="29" t="s">
        <v>7</v>
      </c>
      <c r="D18" s="18" t="s">
        <v>8</v>
      </c>
      <c r="E18" s="18" t="s">
        <v>9</v>
      </c>
      <c r="F18" s="18" t="s">
        <v>10</v>
      </c>
      <c r="G18" s="29" t="s">
        <v>11</v>
      </c>
      <c r="H18" s="18" t="s">
        <v>12</v>
      </c>
      <c r="I18" s="18"/>
      <c r="J18" s="18"/>
      <c r="K18" s="18" t="s">
        <v>13</v>
      </c>
      <c r="L18" s="18" t="s">
        <v>14</v>
      </c>
      <c r="M18" s="20" t="s">
        <v>15</v>
      </c>
    </row>
    <row r="19" spans="1:13" ht="30.75" thickBot="1">
      <c r="A19" s="26"/>
      <c r="B19" s="28"/>
      <c r="C19" s="30"/>
      <c r="D19" s="19"/>
      <c r="E19" s="19"/>
      <c r="F19" s="19"/>
      <c r="G19" s="30"/>
      <c r="H19" s="3" t="s">
        <v>16</v>
      </c>
      <c r="I19" s="3" t="s">
        <v>17</v>
      </c>
      <c r="J19" s="3" t="s">
        <v>18</v>
      </c>
      <c r="K19" s="19"/>
      <c r="L19" s="19"/>
      <c r="M19" s="21"/>
    </row>
    <row r="20" spans="1:13" ht="15">
      <c r="A20" s="4">
        <v>1</v>
      </c>
      <c r="B20" s="5" t="s">
        <v>34</v>
      </c>
      <c r="C20" s="6" t="s">
        <v>23</v>
      </c>
      <c r="D20" s="7">
        <v>1986</v>
      </c>
      <c r="E20" s="8" t="s">
        <v>24</v>
      </c>
      <c r="F20" s="7">
        <v>68.9</v>
      </c>
      <c r="G20" s="4">
        <v>85</v>
      </c>
      <c r="H20" s="4">
        <v>70</v>
      </c>
      <c r="I20" s="4">
        <v>60</v>
      </c>
      <c r="J20" s="7">
        <f>AVERAGE(H20,I20)</f>
        <v>65</v>
      </c>
      <c r="K20" s="9">
        <f>SUM(G20,J20)</f>
        <v>150</v>
      </c>
      <c r="L20" s="9">
        <v>1</v>
      </c>
      <c r="M20" s="10" t="s">
        <v>25</v>
      </c>
    </row>
    <row r="21" spans="1:13" ht="15">
      <c r="A21" s="4">
        <v>2</v>
      </c>
      <c r="B21" s="5" t="s">
        <v>35</v>
      </c>
      <c r="C21" s="6" t="s">
        <v>23</v>
      </c>
      <c r="D21" s="7">
        <v>1988</v>
      </c>
      <c r="E21" s="8" t="s">
        <v>20</v>
      </c>
      <c r="F21" s="7">
        <v>70</v>
      </c>
      <c r="G21" s="4">
        <v>43</v>
      </c>
      <c r="H21" s="4">
        <v>45</v>
      </c>
      <c r="I21" s="4">
        <v>40</v>
      </c>
      <c r="J21" s="7">
        <f>AVERAGE(H21,I21)</f>
        <v>42.5</v>
      </c>
      <c r="K21" s="9">
        <f>SUM(G21,J21)</f>
        <v>85.5</v>
      </c>
      <c r="L21" s="11">
        <v>2</v>
      </c>
      <c r="M21" s="5" t="s">
        <v>21</v>
      </c>
    </row>
    <row r="22" spans="1:13" ht="15">
      <c r="A22" s="4">
        <v>3</v>
      </c>
      <c r="B22" s="5" t="s">
        <v>36</v>
      </c>
      <c r="C22" s="6">
        <v>1</v>
      </c>
      <c r="D22" s="7">
        <v>1988</v>
      </c>
      <c r="E22" s="8" t="s">
        <v>37</v>
      </c>
      <c r="F22" s="7">
        <v>70</v>
      </c>
      <c r="G22" s="4">
        <v>13</v>
      </c>
      <c r="H22" s="4">
        <v>19</v>
      </c>
      <c r="I22" s="4">
        <v>19</v>
      </c>
      <c r="J22" s="7">
        <f>AVERAGE(H22,I22)</f>
        <v>19</v>
      </c>
      <c r="K22" s="9">
        <f>SUM(G22,J22)</f>
        <v>32</v>
      </c>
      <c r="L22" s="11">
        <v>3</v>
      </c>
      <c r="M22" s="5" t="s">
        <v>38</v>
      </c>
    </row>
    <row r="23" spans="1:13" ht="15">
      <c r="A23" s="12"/>
      <c r="B23" s="13"/>
      <c r="C23" s="14"/>
      <c r="D23" s="12"/>
      <c r="E23" s="15"/>
      <c r="F23" s="12"/>
      <c r="G23" s="12"/>
      <c r="H23" s="12"/>
      <c r="I23" s="12"/>
      <c r="J23" s="12"/>
      <c r="K23" s="16"/>
      <c r="L23" s="16"/>
      <c r="M23" s="13"/>
    </row>
    <row r="24" spans="1:13" ht="15">
      <c r="A24" s="12"/>
      <c r="B24" s="13"/>
      <c r="C24" s="14"/>
      <c r="D24" s="12"/>
      <c r="E24" s="15"/>
      <c r="F24" s="12"/>
      <c r="G24" s="12"/>
      <c r="H24" s="12"/>
      <c r="I24" s="12"/>
      <c r="J24" s="12"/>
      <c r="K24" s="16"/>
      <c r="L24" s="16"/>
      <c r="M24" s="13"/>
    </row>
    <row r="25" spans="1:13" ht="15">
      <c r="A25" s="12"/>
      <c r="B25" s="13"/>
      <c r="C25" s="14"/>
      <c r="D25" s="12"/>
      <c r="E25" s="15"/>
      <c r="F25" s="12"/>
      <c r="G25" s="12"/>
      <c r="H25" s="12"/>
      <c r="I25" s="12"/>
      <c r="J25" s="12"/>
      <c r="K25" s="16"/>
      <c r="L25" s="16"/>
      <c r="M25" s="13"/>
    </row>
    <row r="26" spans="1:13" ht="15">
      <c r="A26" s="12"/>
      <c r="B26" s="13"/>
      <c r="C26" s="14"/>
      <c r="D26" s="12"/>
      <c r="E26" s="15"/>
      <c r="F26" s="12"/>
      <c r="G26" s="12"/>
      <c r="H26" s="12"/>
      <c r="I26" s="12"/>
      <c r="J26" s="12"/>
      <c r="K26" s="16"/>
      <c r="L26" s="16"/>
      <c r="M26" s="13"/>
    </row>
    <row r="27" spans="1:13" ht="15">
      <c r="A27" s="12"/>
      <c r="B27" s="13"/>
      <c r="C27" s="14"/>
      <c r="D27" s="12"/>
      <c r="E27" s="15"/>
      <c r="F27" s="12"/>
      <c r="G27" s="12"/>
      <c r="H27" s="12"/>
      <c r="I27" s="12"/>
      <c r="J27" s="12"/>
      <c r="K27" s="16"/>
      <c r="L27" s="16"/>
      <c r="M27" s="13"/>
    </row>
    <row r="28" spans="1:13" ht="15">
      <c r="A28" s="12"/>
      <c r="B28" s="13"/>
      <c r="C28" s="14"/>
      <c r="D28" s="12"/>
      <c r="E28" s="15"/>
      <c r="F28" s="12"/>
      <c r="G28" s="12"/>
      <c r="H28" s="12"/>
      <c r="I28" s="12"/>
      <c r="J28" s="12"/>
      <c r="K28" s="16"/>
      <c r="L28" s="16"/>
      <c r="M28" s="13"/>
    </row>
    <row r="29" spans="1:13" ht="15">
      <c r="A29" s="12"/>
      <c r="B29" s="13"/>
      <c r="C29" s="14"/>
      <c r="D29" s="12"/>
      <c r="E29" s="15"/>
      <c r="F29" s="12"/>
      <c r="G29" s="12"/>
      <c r="H29" s="12"/>
      <c r="I29" s="12"/>
      <c r="J29" s="12"/>
      <c r="K29" s="16"/>
      <c r="L29" s="16"/>
      <c r="M29" s="13"/>
    </row>
    <row r="30" spans="1:13" ht="19.5" thickBot="1">
      <c r="A30" s="23" t="s">
        <v>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">
      <c r="A31" s="25" t="s">
        <v>5</v>
      </c>
      <c r="B31" s="27" t="s">
        <v>6</v>
      </c>
      <c r="C31" s="29" t="s">
        <v>7</v>
      </c>
      <c r="D31" s="18" t="s">
        <v>8</v>
      </c>
      <c r="E31" s="18" t="s">
        <v>9</v>
      </c>
      <c r="F31" s="18" t="s">
        <v>10</v>
      </c>
      <c r="G31" s="29" t="s">
        <v>11</v>
      </c>
      <c r="H31" s="18" t="s">
        <v>12</v>
      </c>
      <c r="I31" s="18"/>
      <c r="J31" s="18"/>
      <c r="K31" s="18" t="s">
        <v>13</v>
      </c>
      <c r="L31" s="18" t="s">
        <v>14</v>
      </c>
      <c r="M31" s="20" t="s">
        <v>15</v>
      </c>
    </row>
    <row r="32" spans="1:13" ht="30.75" thickBot="1">
      <c r="A32" s="26"/>
      <c r="B32" s="28"/>
      <c r="C32" s="30"/>
      <c r="D32" s="19"/>
      <c r="E32" s="19"/>
      <c r="F32" s="19"/>
      <c r="G32" s="30"/>
      <c r="H32" s="3" t="s">
        <v>16</v>
      </c>
      <c r="I32" s="3" t="s">
        <v>17</v>
      </c>
      <c r="J32" s="3" t="s">
        <v>18</v>
      </c>
      <c r="K32" s="19"/>
      <c r="L32" s="19"/>
      <c r="M32" s="21"/>
    </row>
    <row r="33" spans="1:13" ht="15">
      <c r="A33" s="4">
        <v>1</v>
      </c>
      <c r="B33" s="5" t="s">
        <v>40</v>
      </c>
      <c r="C33" s="6" t="s">
        <v>29</v>
      </c>
      <c r="D33" s="7">
        <v>1984</v>
      </c>
      <c r="E33" s="8" t="s">
        <v>24</v>
      </c>
      <c r="F33" s="7">
        <v>74</v>
      </c>
      <c r="G33" s="4">
        <v>65</v>
      </c>
      <c r="H33" s="4">
        <v>60</v>
      </c>
      <c r="I33" s="4">
        <v>90</v>
      </c>
      <c r="J33" s="7">
        <f>AVERAGE(H33,I33)</f>
        <v>75</v>
      </c>
      <c r="K33" s="9">
        <f>SUM(G33,J33)</f>
        <v>140</v>
      </c>
      <c r="L33" s="9">
        <v>1</v>
      </c>
      <c r="M33" s="10" t="s">
        <v>25</v>
      </c>
    </row>
    <row r="34" spans="1:13" ht="15">
      <c r="A34" s="4">
        <v>2</v>
      </c>
      <c r="B34" s="5" t="s">
        <v>41</v>
      </c>
      <c r="C34" s="6" t="s">
        <v>23</v>
      </c>
      <c r="D34" s="7">
        <v>1987</v>
      </c>
      <c r="E34" s="8" t="s">
        <v>20</v>
      </c>
      <c r="F34" s="7">
        <v>72.6</v>
      </c>
      <c r="G34" s="4">
        <v>50</v>
      </c>
      <c r="H34" s="4">
        <v>24</v>
      </c>
      <c r="I34" s="4">
        <v>29</v>
      </c>
      <c r="J34" s="7">
        <f>AVERAGE(H34,I34)</f>
        <v>26.5</v>
      </c>
      <c r="K34" s="9">
        <f>SUM(G34,J34)</f>
        <v>76.5</v>
      </c>
      <c r="L34" s="11">
        <v>2</v>
      </c>
      <c r="M34" s="5" t="s">
        <v>21</v>
      </c>
    </row>
    <row r="35" spans="1:13" ht="15">
      <c r="A35" s="4">
        <v>3</v>
      </c>
      <c r="B35" s="5" t="s">
        <v>42</v>
      </c>
      <c r="C35" s="6">
        <v>1</v>
      </c>
      <c r="D35" s="7">
        <v>1982</v>
      </c>
      <c r="E35" s="8" t="s">
        <v>37</v>
      </c>
      <c r="F35" s="7">
        <v>74.5</v>
      </c>
      <c r="G35" s="4">
        <v>18</v>
      </c>
      <c r="H35" s="4">
        <v>30</v>
      </c>
      <c r="I35" s="4">
        <v>25</v>
      </c>
      <c r="J35" s="7">
        <f>AVERAGE(H35,I35)</f>
        <v>27.5</v>
      </c>
      <c r="K35" s="9">
        <f>SUM(G35,J35)</f>
        <v>45.5</v>
      </c>
      <c r="L35" s="11">
        <v>3</v>
      </c>
      <c r="M35" s="5" t="s">
        <v>38</v>
      </c>
    </row>
    <row r="36" spans="1:13" ht="15">
      <c r="A36" s="4">
        <v>4</v>
      </c>
      <c r="B36" s="5" t="s">
        <v>43</v>
      </c>
      <c r="C36" s="6">
        <v>2</v>
      </c>
      <c r="D36" s="7">
        <v>1991</v>
      </c>
      <c r="E36" s="8" t="s">
        <v>44</v>
      </c>
      <c r="F36" s="7">
        <v>74.5</v>
      </c>
      <c r="G36" s="4">
        <v>19</v>
      </c>
      <c r="H36" s="4">
        <v>25</v>
      </c>
      <c r="I36" s="4">
        <v>20</v>
      </c>
      <c r="J36" s="7">
        <f>AVERAGE(H36,I36)</f>
        <v>22.5</v>
      </c>
      <c r="K36" s="9">
        <f>SUM(G36,J36)</f>
        <v>41.5</v>
      </c>
      <c r="L36" s="11">
        <v>4</v>
      </c>
      <c r="M36" s="5" t="s">
        <v>45</v>
      </c>
    </row>
    <row r="37" spans="1:13" ht="19.5" thickBot="1">
      <c r="A37" s="23" t="s">
        <v>46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>
      <c r="A38" s="25" t="s">
        <v>5</v>
      </c>
      <c r="B38" s="27" t="s">
        <v>6</v>
      </c>
      <c r="C38" s="29" t="s">
        <v>7</v>
      </c>
      <c r="D38" s="18" t="s">
        <v>8</v>
      </c>
      <c r="E38" s="18" t="s">
        <v>9</v>
      </c>
      <c r="F38" s="18" t="s">
        <v>10</v>
      </c>
      <c r="G38" s="29" t="s">
        <v>11</v>
      </c>
      <c r="H38" s="18" t="s">
        <v>12</v>
      </c>
      <c r="I38" s="18"/>
      <c r="J38" s="18"/>
      <c r="K38" s="18" t="s">
        <v>13</v>
      </c>
      <c r="L38" s="18" t="s">
        <v>14</v>
      </c>
      <c r="M38" s="20" t="s">
        <v>15</v>
      </c>
    </row>
    <row r="39" spans="1:13" ht="30.75" thickBot="1">
      <c r="A39" s="26"/>
      <c r="B39" s="28"/>
      <c r="C39" s="30"/>
      <c r="D39" s="19"/>
      <c r="E39" s="19"/>
      <c r="F39" s="19"/>
      <c r="G39" s="30"/>
      <c r="H39" s="3" t="s">
        <v>16</v>
      </c>
      <c r="I39" s="3" t="s">
        <v>17</v>
      </c>
      <c r="J39" s="3" t="s">
        <v>18</v>
      </c>
      <c r="K39" s="19"/>
      <c r="L39" s="19"/>
      <c r="M39" s="21"/>
    </row>
    <row r="40" spans="1:13" ht="15">
      <c r="A40" s="4">
        <v>1</v>
      </c>
      <c r="B40" s="5" t="s">
        <v>47</v>
      </c>
      <c r="C40" s="6" t="s">
        <v>23</v>
      </c>
      <c r="D40" s="7">
        <v>1970</v>
      </c>
      <c r="E40" s="8" t="s">
        <v>48</v>
      </c>
      <c r="F40" s="7">
        <v>75.7</v>
      </c>
      <c r="G40" s="4">
        <v>77</v>
      </c>
      <c r="H40" s="4">
        <v>54</v>
      </c>
      <c r="I40" s="4">
        <v>70</v>
      </c>
      <c r="J40" s="7">
        <f>AVERAGE(H40,I40)</f>
        <v>62</v>
      </c>
      <c r="K40" s="9">
        <f>SUM(G40,J40)</f>
        <v>139</v>
      </c>
      <c r="L40" s="9">
        <v>1</v>
      </c>
      <c r="M40" s="10" t="s">
        <v>49</v>
      </c>
    </row>
    <row r="41" spans="1:13" ht="15">
      <c r="A41" s="4">
        <v>2</v>
      </c>
      <c r="B41" s="5" t="s">
        <v>50</v>
      </c>
      <c r="C41" s="6" t="s">
        <v>23</v>
      </c>
      <c r="D41" s="7">
        <v>1987</v>
      </c>
      <c r="E41" s="8" t="s">
        <v>20</v>
      </c>
      <c r="F41" s="7">
        <v>77.2</v>
      </c>
      <c r="G41" s="4">
        <v>84</v>
      </c>
      <c r="H41" s="4">
        <v>47</v>
      </c>
      <c r="I41" s="4">
        <v>41</v>
      </c>
      <c r="J41" s="7">
        <f>AVERAGE(H41,I41)</f>
        <v>44</v>
      </c>
      <c r="K41" s="9">
        <f>SUM(G41,J41)</f>
        <v>128</v>
      </c>
      <c r="L41" s="11">
        <v>2</v>
      </c>
      <c r="M41" s="5" t="s">
        <v>21</v>
      </c>
    </row>
    <row r="42" spans="1:13" ht="15">
      <c r="A42" s="4">
        <v>3</v>
      </c>
      <c r="B42" s="5" t="s">
        <v>51</v>
      </c>
      <c r="C42" s="6">
        <v>1</v>
      </c>
      <c r="D42" s="7">
        <v>1987</v>
      </c>
      <c r="E42" s="8" t="s">
        <v>20</v>
      </c>
      <c r="F42" s="7">
        <v>77.6</v>
      </c>
      <c r="G42" s="4">
        <v>51</v>
      </c>
      <c r="H42" s="4">
        <v>43</v>
      </c>
      <c r="I42" s="4">
        <v>55</v>
      </c>
      <c r="J42" s="7">
        <f>AVERAGE(H42,I42)</f>
        <v>49</v>
      </c>
      <c r="K42" s="9">
        <f>SUM(G42,J42)</f>
        <v>100</v>
      </c>
      <c r="L42" s="11">
        <v>3</v>
      </c>
      <c r="M42" s="5" t="s">
        <v>21</v>
      </c>
    </row>
    <row r="43" spans="1:13" ht="15">
      <c r="A43" s="4">
        <v>4</v>
      </c>
      <c r="B43" s="5" t="s">
        <v>52</v>
      </c>
      <c r="C43" s="6">
        <v>2</v>
      </c>
      <c r="D43" s="7">
        <v>1989</v>
      </c>
      <c r="E43" s="8" t="s">
        <v>20</v>
      </c>
      <c r="F43" s="7">
        <v>76.4</v>
      </c>
      <c r="G43" s="4">
        <v>36</v>
      </c>
      <c r="H43" s="4">
        <v>45</v>
      </c>
      <c r="I43" s="4">
        <v>36</v>
      </c>
      <c r="J43" s="7">
        <f>AVERAGE(H43,I43)</f>
        <v>40.5</v>
      </c>
      <c r="K43" s="9">
        <f>SUM(G43,J43)</f>
        <v>76.5</v>
      </c>
      <c r="L43" s="11">
        <v>4</v>
      </c>
      <c r="M43" s="5" t="s">
        <v>21</v>
      </c>
    </row>
    <row r="44" spans="1:13" ht="19.5" thickBot="1">
      <c r="A44" s="23" t="s">
        <v>53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5">
      <c r="A45" s="25" t="s">
        <v>5</v>
      </c>
      <c r="B45" s="27" t="s">
        <v>6</v>
      </c>
      <c r="C45" s="29" t="s">
        <v>7</v>
      </c>
      <c r="D45" s="18" t="s">
        <v>8</v>
      </c>
      <c r="E45" s="18" t="s">
        <v>9</v>
      </c>
      <c r="F45" s="18" t="s">
        <v>10</v>
      </c>
      <c r="G45" s="29" t="s">
        <v>11</v>
      </c>
      <c r="H45" s="18" t="s">
        <v>12</v>
      </c>
      <c r="I45" s="18"/>
      <c r="J45" s="18"/>
      <c r="K45" s="18" t="s">
        <v>13</v>
      </c>
      <c r="L45" s="18" t="s">
        <v>14</v>
      </c>
      <c r="M45" s="20" t="s">
        <v>15</v>
      </c>
    </row>
    <row r="46" spans="1:13" ht="30.75" thickBot="1">
      <c r="A46" s="26"/>
      <c r="B46" s="28"/>
      <c r="C46" s="30"/>
      <c r="D46" s="19"/>
      <c r="E46" s="19"/>
      <c r="F46" s="19"/>
      <c r="G46" s="30"/>
      <c r="H46" s="3" t="s">
        <v>16</v>
      </c>
      <c r="I46" s="3" t="s">
        <v>17</v>
      </c>
      <c r="J46" s="3" t="s">
        <v>18</v>
      </c>
      <c r="K46" s="19"/>
      <c r="L46" s="19"/>
      <c r="M46" s="21"/>
    </row>
    <row r="47" spans="1:13" ht="15">
      <c r="A47" s="4">
        <v>1</v>
      </c>
      <c r="B47" s="5" t="s">
        <v>54</v>
      </c>
      <c r="C47" s="6" t="s">
        <v>29</v>
      </c>
      <c r="D47" s="7">
        <v>1971</v>
      </c>
      <c r="E47" s="8" t="s">
        <v>24</v>
      </c>
      <c r="F47" s="7">
        <v>87</v>
      </c>
      <c r="G47" s="4">
        <v>88</v>
      </c>
      <c r="H47" s="4">
        <v>82</v>
      </c>
      <c r="I47" s="4">
        <v>74</v>
      </c>
      <c r="J47" s="7">
        <f>AVERAGE(H47,I47)</f>
        <v>78</v>
      </c>
      <c r="K47" s="9">
        <f>SUM(G47,J47)</f>
        <v>166</v>
      </c>
      <c r="L47" s="9">
        <v>1</v>
      </c>
      <c r="M47" s="10" t="s">
        <v>25</v>
      </c>
    </row>
    <row r="48" spans="1:13" ht="15">
      <c r="A48" s="4">
        <v>2</v>
      </c>
      <c r="B48" s="5" t="s">
        <v>55</v>
      </c>
      <c r="C48" s="6" t="s">
        <v>23</v>
      </c>
      <c r="D48" s="7">
        <v>1977</v>
      </c>
      <c r="E48" s="8" t="s">
        <v>48</v>
      </c>
      <c r="F48" s="7">
        <v>84.5</v>
      </c>
      <c r="G48" s="4">
        <v>94</v>
      </c>
      <c r="H48" s="4">
        <v>50</v>
      </c>
      <c r="I48" s="4">
        <v>62</v>
      </c>
      <c r="J48" s="7">
        <f>AVERAGE(H48,I48)</f>
        <v>56</v>
      </c>
      <c r="K48" s="9">
        <f>SUM(G48,J48)</f>
        <v>150</v>
      </c>
      <c r="L48" s="11">
        <v>2</v>
      </c>
      <c r="M48" s="5" t="s">
        <v>49</v>
      </c>
    </row>
    <row r="49" spans="1:13" ht="15">
      <c r="A49" s="4">
        <v>3</v>
      </c>
      <c r="B49" s="5" t="s">
        <v>56</v>
      </c>
      <c r="C49" s="6" t="s">
        <v>23</v>
      </c>
      <c r="D49" s="7">
        <v>1986</v>
      </c>
      <c r="E49" s="8" t="s">
        <v>20</v>
      </c>
      <c r="F49" s="7">
        <v>83.8</v>
      </c>
      <c r="G49" s="4">
        <v>86</v>
      </c>
      <c r="H49" s="4">
        <v>50</v>
      </c>
      <c r="I49" s="4">
        <v>43</v>
      </c>
      <c r="J49" s="7">
        <f>AVERAGE(H49,I49)</f>
        <v>46.5</v>
      </c>
      <c r="K49" s="9">
        <f>SUM(G49,J49)</f>
        <v>132.5</v>
      </c>
      <c r="L49" s="11">
        <v>3</v>
      </c>
      <c r="M49" s="5" t="s">
        <v>21</v>
      </c>
    </row>
    <row r="50" spans="1:13" ht="15">
      <c r="A50" s="4">
        <v>4</v>
      </c>
      <c r="B50" s="5" t="s">
        <v>57</v>
      </c>
      <c r="C50" s="6">
        <v>2</v>
      </c>
      <c r="D50" s="7">
        <v>1986</v>
      </c>
      <c r="E50" s="8" t="s">
        <v>20</v>
      </c>
      <c r="F50" s="7">
        <v>85.5</v>
      </c>
      <c r="G50" s="4">
        <v>60</v>
      </c>
      <c r="H50" s="4">
        <v>37</v>
      </c>
      <c r="I50" s="4">
        <v>55</v>
      </c>
      <c r="J50" s="7">
        <f>AVERAGE(H50,I50)</f>
        <v>46</v>
      </c>
      <c r="K50" s="9">
        <f>SUM(G50,J50)</f>
        <v>106</v>
      </c>
      <c r="L50" s="11">
        <v>4</v>
      </c>
      <c r="M50" s="5" t="s">
        <v>21</v>
      </c>
    </row>
    <row r="51" spans="1:13" ht="15">
      <c r="A51" s="4">
        <v>5</v>
      </c>
      <c r="B51" s="5" t="s">
        <v>58</v>
      </c>
      <c r="C51" s="6">
        <v>2</v>
      </c>
      <c r="D51" s="7">
        <v>1988</v>
      </c>
      <c r="E51" s="8" t="s">
        <v>20</v>
      </c>
      <c r="F51" s="7">
        <v>86.4</v>
      </c>
      <c r="G51" s="4">
        <v>53</v>
      </c>
      <c r="H51" s="4">
        <v>34</v>
      </c>
      <c r="I51" s="4">
        <v>34</v>
      </c>
      <c r="J51" s="7">
        <f>AVERAGE(H51,I51)</f>
        <v>34</v>
      </c>
      <c r="K51" s="9">
        <f>SUM(G51,J51)</f>
        <v>87</v>
      </c>
      <c r="L51" s="11">
        <v>5</v>
      </c>
      <c r="M51" s="5" t="s">
        <v>21</v>
      </c>
    </row>
    <row r="52" spans="1:13" ht="15">
      <c r="A52" s="12"/>
      <c r="B52" s="13"/>
      <c r="C52" s="14"/>
      <c r="D52" s="12"/>
      <c r="E52" s="15"/>
      <c r="F52" s="12"/>
      <c r="G52" s="12"/>
      <c r="H52" s="12"/>
      <c r="I52" s="12"/>
      <c r="J52" s="12"/>
      <c r="K52" s="16"/>
      <c r="L52" s="16"/>
      <c r="M52" s="13"/>
    </row>
    <row r="53" spans="1:13" ht="15">
      <c r="A53" s="12"/>
      <c r="B53" s="13"/>
      <c r="C53" s="14"/>
      <c r="D53" s="12"/>
      <c r="E53" s="15"/>
      <c r="F53" s="12"/>
      <c r="G53" s="12"/>
      <c r="H53" s="12"/>
      <c r="I53" s="12"/>
      <c r="J53" s="12"/>
      <c r="K53" s="16"/>
      <c r="L53" s="16"/>
      <c r="M53" s="13"/>
    </row>
    <row r="54" spans="1:13" ht="15">
      <c r="A54" s="12"/>
      <c r="B54" s="13"/>
      <c r="C54" s="14"/>
      <c r="D54" s="12"/>
      <c r="E54" s="15"/>
      <c r="F54" s="12"/>
      <c r="G54" s="12"/>
      <c r="H54" s="12"/>
      <c r="I54" s="12"/>
      <c r="J54" s="12"/>
      <c r="K54" s="16"/>
      <c r="L54" s="16"/>
      <c r="M54" s="13"/>
    </row>
    <row r="55" spans="1:13" ht="15">
      <c r="A55" s="12"/>
      <c r="B55" s="13"/>
      <c r="C55" s="14"/>
      <c r="D55" s="12"/>
      <c r="E55" s="15"/>
      <c r="F55" s="12"/>
      <c r="G55" s="12"/>
      <c r="H55" s="12"/>
      <c r="I55" s="12"/>
      <c r="J55" s="12"/>
      <c r="K55" s="16"/>
      <c r="L55" s="16"/>
      <c r="M55" s="13"/>
    </row>
    <row r="56" spans="1:13" ht="15">
      <c r="A56" s="12"/>
      <c r="B56" s="13"/>
      <c r="C56" s="14"/>
      <c r="D56" s="12"/>
      <c r="E56" s="15"/>
      <c r="F56" s="12"/>
      <c r="G56" s="12"/>
      <c r="H56" s="12"/>
      <c r="I56" s="12"/>
      <c r="J56" s="12"/>
      <c r="K56" s="16"/>
      <c r="L56" s="16"/>
      <c r="M56" s="13"/>
    </row>
    <row r="57" spans="1:13" ht="15">
      <c r="A57" s="12"/>
      <c r="B57" s="13"/>
      <c r="C57" s="14"/>
      <c r="D57" s="12"/>
      <c r="E57" s="15"/>
      <c r="F57" s="12"/>
      <c r="G57" s="12"/>
      <c r="H57" s="12"/>
      <c r="I57" s="12"/>
      <c r="J57" s="12"/>
      <c r="K57" s="16"/>
      <c r="L57" s="16"/>
      <c r="M57" s="13"/>
    </row>
    <row r="58" spans="1:13" ht="15">
      <c r="A58" s="12"/>
      <c r="B58" s="13"/>
      <c r="C58" s="14"/>
      <c r="D58" s="12"/>
      <c r="E58" s="15"/>
      <c r="F58" s="12"/>
      <c r="G58" s="12"/>
      <c r="H58" s="12"/>
      <c r="I58" s="12"/>
      <c r="J58" s="12"/>
      <c r="K58" s="16"/>
      <c r="L58" s="16"/>
      <c r="M58" s="13"/>
    </row>
    <row r="59" spans="1:13" ht="15">
      <c r="A59" s="12"/>
      <c r="B59" s="13"/>
      <c r="C59" s="14"/>
      <c r="D59" s="12"/>
      <c r="E59" s="15"/>
      <c r="F59" s="12"/>
      <c r="G59" s="12"/>
      <c r="H59" s="12"/>
      <c r="I59" s="12"/>
      <c r="J59" s="12"/>
      <c r="K59" s="16"/>
      <c r="L59" s="16"/>
      <c r="M59" s="13"/>
    </row>
    <row r="60" spans="1:13" ht="15">
      <c r="A60" s="12"/>
      <c r="B60" s="13"/>
      <c r="C60" s="14"/>
      <c r="D60" s="12"/>
      <c r="E60" s="15"/>
      <c r="F60" s="12"/>
      <c r="G60" s="12"/>
      <c r="H60" s="12"/>
      <c r="I60" s="12"/>
      <c r="J60" s="12"/>
      <c r="K60" s="16"/>
      <c r="L60" s="16"/>
      <c r="M60" s="13"/>
    </row>
    <row r="61" spans="1:13" ht="19.5" thickBot="1">
      <c r="A61" s="23" t="s">
        <v>59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5">
      <c r="A62" s="25" t="s">
        <v>5</v>
      </c>
      <c r="B62" s="27" t="s">
        <v>6</v>
      </c>
      <c r="C62" s="29" t="s">
        <v>7</v>
      </c>
      <c r="D62" s="18" t="s">
        <v>8</v>
      </c>
      <c r="E62" s="18" t="s">
        <v>9</v>
      </c>
      <c r="F62" s="18" t="s">
        <v>10</v>
      </c>
      <c r="G62" s="29" t="s">
        <v>11</v>
      </c>
      <c r="H62" s="18" t="s">
        <v>12</v>
      </c>
      <c r="I62" s="18"/>
      <c r="J62" s="18"/>
      <c r="K62" s="18" t="s">
        <v>13</v>
      </c>
      <c r="L62" s="18" t="s">
        <v>14</v>
      </c>
      <c r="M62" s="20" t="s">
        <v>15</v>
      </c>
    </row>
    <row r="63" spans="1:13" ht="30.75" thickBot="1">
      <c r="A63" s="26"/>
      <c r="B63" s="28"/>
      <c r="C63" s="30"/>
      <c r="D63" s="19"/>
      <c r="E63" s="19"/>
      <c r="F63" s="19"/>
      <c r="G63" s="30"/>
      <c r="H63" s="3" t="s">
        <v>16</v>
      </c>
      <c r="I63" s="3" t="s">
        <v>17</v>
      </c>
      <c r="J63" s="3" t="s">
        <v>18</v>
      </c>
      <c r="K63" s="19"/>
      <c r="L63" s="19"/>
      <c r="M63" s="21"/>
    </row>
    <row r="64" spans="1:13" ht="15">
      <c r="A64" s="4">
        <v>1</v>
      </c>
      <c r="B64" s="5" t="s">
        <v>60</v>
      </c>
      <c r="C64" s="6" t="s">
        <v>23</v>
      </c>
      <c r="D64" s="7">
        <v>1975</v>
      </c>
      <c r="E64" s="8" t="s">
        <v>44</v>
      </c>
      <c r="F64" s="7">
        <v>100</v>
      </c>
      <c r="G64" s="4">
        <v>60</v>
      </c>
      <c r="H64" s="4">
        <v>80</v>
      </c>
      <c r="I64" s="4">
        <v>70</v>
      </c>
      <c r="J64" s="7">
        <f>AVERAGE(H64,I64)</f>
        <v>75</v>
      </c>
      <c r="K64" s="9">
        <f>SUM(G64,J64)</f>
        <v>135</v>
      </c>
      <c r="L64" s="9">
        <v>1</v>
      </c>
      <c r="M64" s="10" t="s">
        <v>45</v>
      </c>
    </row>
    <row r="65" spans="1:13" ht="15">
      <c r="A65" s="4">
        <v>2</v>
      </c>
      <c r="B65" s="5" t="s">
        <v>61</v>
      </c>
      <c r="C65" s="6" t="s">
        <v>23</v>
      </c>
      <c r="D65" s="7">
        <v>1975</v>
      </c>
      <c r="E65" s="8" t="s">
        <v>24</v>
      </c>
      <c r="F65" s="7">
        <v>90.9</v>
      </c>
      <c r="G65" s="4">
        <v>92</v>
      </c>
      <c r="H65" s="4">
        <v>46</v>
      </c>
      <c r="I65" s="4">
        <v>36</v>
      </c>
      <c r="J65" s="7">
        <f>AVERAGE(H65,I65)</f>
        <v>41</v>
      </c>
      <c r="K65" s="9">
        <f>SUM(G65,J65)</f>
        <v>133</v>
      </c>
      <c r="L65" s="11">
        <v>2</v>
      </c>
      <c r="M65" s="5" t="s">
        <v>25</v>
      </c>
    </row>
    <row r="66" spans="1:13" ht="15">
      <c r="A66" s="4">
        <v>3</v>
      </c>
      <c r="B66" s="5" t="s">
        <v>62</v>
      </c>
      <c r="C66" s="6">
        <v>1</v>
      </c>
      <c r="D66" s="7">
        <v>1980</v>
      </c>
      <c r="E66" s="8" t="s">
        <v>44</v>
      </c>
      <c r="F66" s="7">
        <v>95.1</v>
      </c>
      <c r="G66" s="4">
        <v>20</v>
      </c>
      <c r="H66" s="4">
        <v>40</v>
      </c>
      <c r="I66" s="4">
        <v>30</v>
      </c>
      <c r="J66" s="7">
        <f>AVERAGE(H66,I66)</f>
        <v>35</v>
      </c>
      <c r="K66" s="9">
        <f>SUM(G66,J66)</f>
        <v>55</v>
      </c>
      <c r="L66" s="11">
        <v>3</v>
      </c>
      <c r="M66" s="5" t="s">
        <v>45</v>
      </c>
    </row>
    <row r="67" spans="1:13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8.75">
      <c r="A68" s="22" t="s">
        <v>63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8.75">
      <c r="A70" s="22" t="s">
        <v>64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</sheetData>
  <sheetProtection/>
  <mergeCells count="88">
    <mergeCell ref="A2:M2"/>
    <mergeCell ref="A3:M3"/>
    <mergeCell ref="A5:M5"/>
    <mergeCell ref="A6:A7"/>
    <mergeCell ref="B6:B7"/>
    <mergeCell ref="C6:C7"/>
    <mergeCell ref="D6:D7"/>
    <mergeCell ref="E6:E7"/>
    <mergeCell ref="F6:F7"/>
    <mergeCell ref="G6:G7"/>
    <mergeCell ref="M12:M13"/>
    <mergeCell ref="H6:J6"/>
    <mergeCell ref="K6:K7"/>
    <mergeCell ref="L6:L7"/>
    <mergeCell ref="M6:M7"/>
    <mergeCell ref="A11:M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A17:M17"/>
    <mergeCell ref="A18:A19"/>
    <mergeCell ref="B18:B19"/>
    <mergeCell ref="C18:C19"/>
    <mergeCell ref="D18:D19"/>
    <mergeCell ref="E18:E19"/>
    <mergeCell ref="F18:F19"/>
    <mergeCell ref="G18:G19"/>
    <mergeCell ref="H18:J18"/>
    <mergeCell ref="K18:K19"/>
    <mergeCell ref="L18:L19"/>
    <mergeCell ref="M18:M19"/>
    <mergeCell ref="A30:M30"/>
    <mergeCell ref="A31:A32"/>
    <mergeCell ref="B31:B32"/>
    <mergeCell ref="C31:C32"/>
    <mergeCell ref="D31:D32"/>
    <mergeCell ref="E31:E32"/>
    <mergeCell ref="F31:F32"/>
    <mergeCell ref="G31:G32"/>
    <mergeCell ref="M38:M39"/>
    <mergeCell ref="H31:J31"/>
    <mergeCell ref="K31:K32"/>
    <mergeCell ref="L31:L32"/>
    <mergeCell ref="M31:M32"/>
    <mergeCell ref="A37:M37"/>
    <mergeCell ref="A38:A39"/>
    <mergeCell ref="B38:B39"/>
    <mergeCell ref="C38:C39"/>
    <mergeCell ref="D38:D39"/>
    <mergeCell ref="E38:E39"/>
    <mergeCell ref="F38:F39"/>
    <mergeCell ref="G38:G39"/>
    <mergeCell ref="H38:J38"/>
    <mergeCell ref="K38:K39"/>
    <mergeCell ref="L38:L39"/>
    <mergeCell ref="A44:M44"/>
    <mergeCell ref="A45:A46"/>
    <mergeCell ref="B45:B46"/>
    <mergeCell ref="C45:C46"/>
    <mergeCell ref="D45:D46"/>
    <mergeCell ref="E45:E46"/>
    <mergeCell ref="F45:F46"/>
    <mergeCell ref="G45:G46"/>
    <mergeCell ref="H45:J45"/>
    <mergeCell ref="K45:K46"/>
    <mergeCell ref="A70:M70"/>
    <mergeCell ref="L45:L46"/>
    <mergeCell ref="M45:M46"/>
    <mergeCell ref="A61:M61"/>
    <mergeCell ref="A62:A63"/>
    <mergeCell ref="B62:B63"/>
    <mergeCell ref="C62:C63"/>
    <mergeCell ref="D62:D63"/>
    <mergeCell ref="E62:E63"/>
    <mergeCell ref="F62:F63"/>
    <mergeCell ref="G62:G63"/>
    <mergeCell ref="H62:J62"/>
    <mergeCell ref="K62:K63"/>
    <mergeCell ref="L62:L63"/>
    <mergeCell ref="M62:M63"/>
    <mergeCell ref="A68:M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Российская Академия Естествознания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Кочегаров</dc:creator>
  <cp:keywords/>
  <dc:description/>
  <cp:lastModifiedBy>Сергей Кочегаров</cp:lastModifiedBy>
  <dcterms:created xsi:type="dcterms:W3CDTF">2008-04-09T11:44:19Z</dcterms:created>
  <dcterms:modified xsi:type="dcterms:W3CDTF">2008-04-09T11:45:44Z</dcterms:modified>
  <cp:category/>
  <cp:version/>
  <cp:contentType/>
  <cp:contentStatus/>
</cp:coreProperties>
</file>