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91" activeTab="0"/>
  </bookViews>
  <sheets>
    <sheet name="Лист1" sheetId="1" r:id="rId1"/>
  </sheets>
  <definedNames>
    <definedName name="_xlnm.Print_Area" localSheetId="0">'Лист1'!$A$1:$K$162</definedName>
  </definedNames>
  <calcPr fullCalcOnLoad="1"/>
</workbook>
</file>

<file path=xl/sharedStrings.xml><?xml version="1.0" encoding="utf-8"?>
<sst xmlns="http://schemas.openxmlformats.org/spreadsheetml/2006/main" count="478" uniqueCount="154">
  <si>
    <t>КодUCI</t>
  </si>
  <si>
    <t>Субьект</t>
  </si>
  <si>
    <t>Класс</t>
  </si>
  <si>
    <t>RUS19480407</t>
  </si>
  <si>
    <t>Арефьев Александр</t>
  </si>
  <si>
    <t>Улан - Удэ</t>
  </si>
  <si>
    <t>В3</t>
  </si>
  <si>
    <t>RUS19410602</t>
  </si>
  <si>
    <t>Беликов Пётр</t>
  </si>
  <si>
    <t>" Поклонная гора"</t>
  </si>
  <si>
    <t>СПб</t>
  </si>
  <si>
    <t>RUS19461017</t>
  </si>
  <si>
    <t>Петровский Юрий</t>
  </si>
  <si>
    <t>RUS1955</t>
  </si>
  <si>
    <t>Садыков Вафа</t>
  </si>
  <si>
    <t>Н. Новгород</t>
  </si>
  <si>
    <t>RUS19660903</t>
  </si>
  <si>
    <t>Бочаров Александр</t>
  </si>
  <si>
    <t>"Чемпион"</t>
  </si>
  <si>
    <t>Курск</t>
  </si>
  <si>
    <t>В2</t>
  </si>
  <si>
    <t>RUS19630713</t>
  </si>
  <si>
    <t>Деманов Юрий</t>
  </si>
  <si>
    <t>Пенза</t>
  </si>
  <si>
    <t>RUS19680604</t>
  </si>
  <si>
    <t>Егошин Андрей</t>
  </si>
  <si>
    <t>Новосибирск</t>
  </si>
  <si>
    <t>RUS19590320</t>
  </si>
  <si>
    <t>Зырянов Владимир</t>
  </si>
  <si>
    <t>"Мастер-Профи"</t>
  </si>
  <si>
    <t>Омск</t>
  </si>
  <si>
    <t>RUS1965</t>
  </si>
  <si>
    <t>Моисеев Владимир</t>
  </si>
  <si>
    <t>RUS19590926</t>
  </si>
  <si>
    <t>Новиков Валерий</t>
  </si>
  <si>
    <t>"Динамо"</t>
  </si>
  <si>
    <t>Вологда</t>
  </si>
  <si>
    <t>RUS19650223</t>
  </si>
  <si>
    <t>Тарасов Игорь</t>
  </si>
  <si>
    <t>Камышин</t>
  </si>
  <si>
    <t>RUS19670215</t>
  </si>
  <si>
    <t>Чемакин Константин</t>
  </si>
  <si>
    <t>RUS19660119</t>
  </si>
  <si>
    <t>Юдкин Вадим</t>
  </si>
  <si>
    <t>Н.Новгород</t>
  </si>
  <si>
    <t>RUS19711022</t>
  </si>
  <si>
    <t>Акиндинов Александр</t>
  </si>
  <si>
    <t>Рязань</t>
  </si>
  <si>
    <t>В1</t>
  </si>
  <si>
    <t>RUS19700703</t>
  </si>
  <si>
    <t>Чижик Константин</t>
  </si>
  <si>
    <t>RUS19710326</t>
  </si>
  <si>
    <t>Шумейко Максим</t>
  </si>
  <si>
    <t>Брянск</t>
  </si>
  <si>
    <t>RUS19691008</t>
  </si>
  <si>
    <t>Беляев Олег</t>
  </si>
  <si>
    <t>Иваново</t>
  </si>
  <si>
    <t>RUS1989</t>
  </si>
  <si>
    <t>Дядичко Пётр</t>
  </si>
  <si>
    <t>УОР</t>
  </si>
  <si>
    <t>ЭЛ</t>
  </si>
  <si>
    <t>RUS1987</t>
  </si>
  <si>
    <t>Иванов Максим</t>
  </si>
  <si>
    <t>ШВСМ</t>
  </si>
  <si>
    <t>RUS1986</t>
  </si>
  <si>
    <t>Ярошенко Николай</t>
  </si>
  <si>
    <t>ДЮСШ №9</t>
  </si>
  <si>
    <t>RUS19890107</t>
  </si>
  <si>
    <t>Субботин  Михаил</t>
  </si>
  <si>
    <t>"Даймонд-ориента"</t>
  </si>
  <si>
    <t>RUS19890905</t>
  </si>
  <si>
    <t>Захаров Владимир</t>
  </si>
  <si>
    <t>RUS19860704</t>
  </si>
  <si>
    <t>Зябликов Алексей</t>
  </si>
  <si>
    <t>RUS19860428</t>
  </si>
  <si>
    <t>Кабалов Александр</t>
  </si>
  <si>
    <t>Москва</t>
  </si>
  <si>
    <t>RUS19840824</t>
  </si>
  <si>
    <t>Моисеев Глеб</t>
  </si>
  <si>
    <t>Новомосковск</t>
  </si>
  <si>
    <t>RUS19880516</t>
  </si>
  <si>
    <t>Мухин Денис</t>
  </si>
  <si>
    <t>"Волга"</t>
  </si>
  <si>
    <t>Ульяновск</t>
  </si>
  <si>
    <t>RUS19870309</t>
  </si>
  <si>
    <t>Городничев Илья</t>
  </si>
  <si>
    <t>RUS1990</t>
  </si>
  <si>
    <t>ЮР</t>
  </si>
  <si>
    <t>RUS1991</t>
  </si>
  <si>
    <t>RUS1992</t>
  </si>
  <si>
    <t>Костельцев Владимир</t>
  </si>
  <si>
    <t>р.п.Пышма - УОР</t>
  </si>
  <si>
    <t>Сведрл. обл.</t>
  </si>
  <si>
    <t>Воронин Сергей</t>
  </si>
  <si>
    <t>RUS1993</t>
  </si>
  <si>
    <t>Комратов Никита</t>
  </si>
  <si>
    <t>RUS19920323</t>
  </si>
  <si>
    <t>Маркин Сергей</t>
  </si>
  <si>
    <t>RUS19900203</t>
  </si>
  <si>
    <t>Романов Антон</t>
  </si>
  <si>
    <t>RUS19931211</t>
  </si>
  <si>
    <t>Нисмиянов Александр</t>
  </si>
  <si>
    <t>RUS19921002</t>
  </si>
  <si>
    <t>Панфилов Сергей</t>
  </si>
  <si>
    <t>RUS19900717</t>
  </si>
  <si>
    <t>Шатрыгин Сергей</t>
  </si>
  <si>
    <t>В.Пышма - УОР</t>
  </si>
  <si>
    <t>ФЕДЕРАЦИЯ ВЕЛОСИПЕДНОГО СПОРТА РОССИИ</t>
  </si>
  <si>
    <t>КОМИТЕТ ПЕНЗЕНСКОЙ ОБЛАСТИ ПО ФИЗИЧЕСКОЙ КУЛЬТУРЕ И СПОРТУ</t>
  </si>
  <si>
    <t>ФЕДЕРАЦИЯ ВЕЛОСИПЕДНОГО СПОРТА ПЕНЗЕНСКОЙ ОБЛАСТИ</t>
  </si>
  <si>
    <t>ВСЕРОССИЙСКИЕ СОРЕВНОВАНИЯ ПО ВЕЛОСПОРТУ НА ШОССЕ</t>
  </si>
  <si>
    <t>В МНОГОДНЕВНОЙ ГОНКЕ НА ПРИЗЫ ГУБЕРНАТОРА ПЕНЗЕНСКОЙ ОБЛАСТИ</t>
  </si>
  <si>
    <t>СРЕДИ МУЖЧИН, ЮНИОРОВ, ВЕТЕРАНОВ 2008г.</t>
  </si>
  <si>
    <t>г. Пенза</t>
  </si>
  <si>
    <t>Архипов Игорь</t>
  </si>
  <si>
    <t>Балашов Михаил</t>
  </si>
  <si>
    <t>Сашенков Олег</t>
  </si>
  <si>
    <t>Лаврентьев Константин</t>
  </si>
  <si>
    <t>Золотарёв Виктор</t>
  </si>
  <si>
    <t>Бушмин Максим</t>
  </si>
  <si>
    <t>Ларин Роман</t>
  </si>
  <si>
    <t>РЕЗУЛЬТАТЫ</t>
  </si>
  <si>
    <t>Отставание</t>
  </si>
  <si>
    <t>№№</t>
  </si>
  <si>
    <t>Фамилия, Имя</t>
  </si>
  <si>
    <t>Место</t>
  </si>
  <si>
    <t>RUS19690813</t>
  </si>
  <si>
    <t>RUS1969</t>
  </si>
  <si>
    <t>RUS19720711</t>
  </si>
  <si>
    <t>ГОУДОД"СОКСОЦ"</t>
  </si>
  <si>
    <t>Спорт. орг.</t>
  </si>
  <si>
    <t>RUS1984</t>
  </si>
  <si>
    <t>Тонконог Валерий</t>
  </si>
  <si>
    <t>RUS19690429</t>
  </si>
  <si>
    <t>Гл судья IК</t>
  </si>
  <si>
    <t>Судья на финише IК</t>
  </si>
  <si>
    <t>Гл.секретарь РК</t>
  </si>
  <si>
    <t>Зотов А.В.</t>
  </si>
  <si>
    <t>Егорова В.П.</t>
  </si>
  <si>
    <t>Григорьева Л.Ю.</t>
  </si>
  <si>
    <t>Торкаченко Александр</t>
  </si>
  <si>
    <t>Смолянский Александр</t>
  </si>
  <si>
    <t>Костенко Алексей</t>
  </si>
  <si>
    <t>Саратовск. обл.</t>
  </si>
  <si>
    <t>Сумма 3-х этапов</t>
  </si>
  <si>
    <t>ПО СУММЕ ЧЕТЫРЁХ ЭТАПОВ</t>
  </si>
  <si>
    <t>31 мая 2008г.</t>
  </si>
  <si>
    <t>Результат Гр. 100 км</t>
  </si>
  <si>
    <t>Сумма 4-х этапов</t>
  </si>
  <si>
    <t>Ветераны 1958 г.р. и старше</t>
  </si>
  <si>
    <t>Ветераны 1959 - 1968 г.р.</t>
  </si>
  <si>
    <t>Ветераны 1969 - 1978 г.р.</t>
  </si>
  <si>
    <t>Элита 1979 - 1989 г.р.</t>
  </si>
  <si>
    <t>Юниоры 1990 - 1992 г.р.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</si>
</sst>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:mm:ss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">
    <font>
      <sz val="10"/>
      <color indexed="8"/>
      <name val="Arial"/>
      <family val="0"/>
    </font>
    <font>
      <sz val="11"/>
      <color indexed="8"/>
      <name val="Times New Roman Cyr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73" fontId="0" fillId="0" borderId="2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 horizontal="center" vertical="justify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428625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BreakPreview" zoomScaleSheetLayoutView="100" workbookViewId="0" topLeftCell="A44">
      <selection activeCell="G51" sqref="G51"/>
    </sheetView>
  </sheetViews>
  <sheetFormatPr defaultColWidth="9.140625" defaultRowHeight="12.75"/>
  <cols>
    <col min="1" max="1" width="6.28125" style="0" customWidth="1"/>
    <col min="2" max="2" width="4.140625" style="0" customWidth="1"/>
    <col min="3" max="3" width="12.28125" style="0" customWidth="1"/>
    <col min="4" max="4" width="20.8515625" style="0" customWidth="1"/>
    <col min="5" max="5" width="15.8515625" style="0" customWidth="1"/>
    <col min="6" max="6" width="13.28125" style="0" customWidth="1"/>
    <col min="7" max="7" width="5.8515625" style="0" customWidth="1"/>
    <col min="8" max="8" width="10.7109375" style="0" customWidth="1"/>
    <col min="9" max="9" width="10.8515625" style="0" customWidth="1"/>
    <col min="10" max="10" width="10.421875" style="0" customWidth="1"/>
    <col min="11" max="11" width="11.00390625" style="0" customWidth="1"/>
  </cols>
  <sheetData>
    <row r="1" spans="1:11" ht="12.75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">
        <v>108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 t="s">
        <v>109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1" ht="12.75">
      <c r="A5" s="33" t="s">
        <v>110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3" t="s">
        <v>111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3" t="s">
        <v>112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9" ht="12.75">
      <c r="A8" s="27"/>
      <c r="B8" s="27"/>
      <c r="C8" s="27"/>
      <c r="D8" s="27"/>
      <c r="E8" s="27"/>
      <c r="F8" s="27"/>
      <c r="G8" s="27"/>
      <c r="H8" s="27"/>
      <c r="I8" s="27"/>
    </row>
    <row r="9" spans="1:11" ht="13.5" thickBot="1">
      <c r="A9" s="28" t="s">
        <v>146</v>
      </c>
      <c r="B9" s="28"/>
      <c r="C9" s="28"/>
      <c r="D9" s="18"/>
      <c r="E9" s="18"/>
      <c r="F9" s="18"/>
      <c r="G9" s="18"/>
      <c r="H9" s="18"/>
      <c r="I9" s="17"/>
      <c r="J9" s="17" t="s">
        <v>113</v>
      </c>
      <c r="K9" s="20"/>
    </row>
    <row r="10" spans="1:11" ht="12.75">
      <c r="A10" s="15"/>
      <c r="B10" s="15"/>
      <c r="C10" s="15"/>
      <c r="D10" s="22"/>
      <c r="E10" s="22"/>
      <c r="F10" s="22"/>
      <c r="G10" s="22"/>
      <c r="H10" s="22"/>
      <c r="I10" s="15"/>
      <c r="J10" s="13"/>
      <c r="K10" s="13"/>
    </row>
    <row r="11" spans="1:11" ht="12.75">
      <c r="A11" s="29" t="s">
        <v>121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>
      <c r="A12" s="27" t="s">
        <v>145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2.75">
      <c r="A14" s="31" t="s">
        <v>149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3.5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6.25" thickBot="1">
      <c r="A16" s="21" t="s">
        <v>125</v>
      </c>
      <c r="B16" s="21" t="s">
        <v>123</v>
      </c>
      <c r="C16" s="21" t="s">
        <v>0</v>
      </c>
      <c r="D16" s="21" t="s">
        <v>124</v>
      </c>
      <c r="E16" s="21" t="s">
        <v>130</v>
      </c>
      <c r="F16" s="21" t="s">
        <v>1</v>
      </c>
      <c r="G16" s="21" t="s">
        <v>2</v>
      </c>
      <c r="H16" s="19" t="s">
        <v>144</v>
      </c>
      <c r="I16" s="19" t="s">
        <v>147</v>
      </c>
      <c r="J16" s="19" t="s">
        <v>148</v>
      </c>
      <c r="K16" s="21" t="s">
        <v>122</v>
      </c>
    </row>
    <row r="17" spans="1:11" ht="15">
      <c r="A17" s="1">
        <v>1</v>
      </c>
      <c r="B17" s="2">
        <v>1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6</v>
      </c>
      <c r="H17" s="5">
        <v>0.15053217592592594</v>
      </c>
      <c r="I17" s="16">
        <v>0.13219907407407408</v>
      </c>
      <c r="J17" s="16">
        <v>0.28273125</v>
      </c>
      <c r="K17" s="25"/>
    </row>
    <row r="18" spans="1:11" ht="15">
      <c r="A18" s="1">
        <v>2</v>
      </c>
      <c r="B18" s="2">
        <v>2</v>
      </c>
      <c r="C18" s="3" t="s">
        <v>3</v>
      </c>
      <c r="D18" s="3" t="s">
        <v>4</v>
      </c>
      <c r="E18" s="4"/>
      <c r="F18" s="3" t="s">
        <v>5</v>
      </c>
      <c r="G18" s="3" t="s">
        <v>6</v>
      </c>
      <c r="H18" s="5">
        <v>0.16912141203703704</v>
      </c>
      <c r="I18" s="16">
        <v>0.1356712962962963</v>
      </c>
      <c r="J18" s="16">
        <v>0.30479270833333333</v>
      </c>
      <c r="K18" s="5">
        <f>J18-J17</f>
        <v>0.02206145833333334</v>
      </c>
    </row>
    <row r="19" spans="1:11" ht="15">
      <c r="A19" s="1">
        <v>3</v>
      </c>
      <c r="B19" s="2">
        <v>3</v>
      </c>
      <c r="C19" s="3" t="s">
        <v>11</v>
      </c>
      <c r="D19" s="3" t="s">
        <v>12</v>
      </c>
      <c r="E19" s="4"/>
      <c r="F19" s="3" t="s">
        <v>5</v>
      </c>
      <c r="G19" s="3" t="s">
        <v>6</v>
      </c>
      <c r="H19" s="5">
        <v>0.17002685185185185</v>
      </c>
      <c r="I19" s="16">
        <v>0.1356712962962963</v>
      </c>
      <c r="J19" s="16">
        <v>0.3056981481481481</v>
      </c>
      <c r="K19" s="5">
        <f>J19-J17</f>
        <v>0.022966898148148118</v>
      </c>
    </row>
    <row r="20" spans="1:11" ht="15">
      <c r="A20" s="1">
        <v>4</v>
      </c>
      <c r="B20" s="2">
        <v>4</v>
      </c>
      <c r="C20" s="3" t="s">
        <v>13</v>
      </c>
      <c r="D20" s="3" t="s">
        <v>14</v>
      </c>
      <c r="E20" s="4"/>
      <c r="F20" s="3" t="s">
        <v>15</v>
      </c>
      <c r="G20" s="3" t="s">
        <v>6</v>
      </c>
      <c r="H20" s="5">
        <v>0.17599074074074073</v>
      </c>
      <c r="I20" s="16">
        <v>0.1356712962962963</v>
      </c>
      <c r="J20" s="16">
        <v>0.311662037037037</v>
      </c>
      <c r="K20" s="5">
        <f>J20-J17</f>
        <v>0.028930787037036998</v>
      </c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>
      <c r="A22" s="32" t="s">
        <v>150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3.5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6.25" thickBot="1">
      <c r="A24" s="21" t="s">
        <v>125</v>
      </c>
      <c r="B24" s="21" t="s">
        <v>123</v>
      </c>
      <c r="C24" s="21" t="s">
        <v>0</v>
      </c>
      <c r="D24" s="21" t="s">
        <v>124</v>
      </c>
      <c r="E24" s="21" t="s">
        <v>130</v>
      </c>
      <c r="F24" s="21" t="s">
        <v>1</v>
      </c>
      <c r="G24" s="21" t="s">
        <v>2</v>
      </c>
      <c r="H24" s="19" t="s">
        <v>144</v>
      </c>
      <c r="I24" s="19" t="s">
        <v>147</v>
      </c>
      <c r="J24" s="19" t="s">
        <v>148</v>
      </c>
      <c r="K24" s="21" t="s">
        <v>122</v>
      </c>
    </row>
    <row r="25" spans="1:11" ht="15">
      <c r="A25" s="1">
        <v>1</v>
      </c>
      <c r="B25" s="2">
        <v>31</v>
      </c>
      <c r="C25" s="3" t="s">
        <v>31</v>
      </c>
      <c r="D25" s="3" t="s">
        <v>32</v>
      </c>
      <c r="E25" s="4"/>
      <c r="F25" s="3" t="s">
        <v>15</v>
      </c>
      <c r="G25" s="3" t="s">
        <v>20</v>
      </c>
      <c r="H25" s="5">
        <v>0.12851319444444442</v>
      </c>
      <c r="I25" s="16">
        <v>0.1091550925925926</v>
      </c>
      <c r="J25" s="16">
        <v>0.23766828703703702</v>
      </c>
      <c r="K25" s="25"/>
    </row>
    <row r="26" spans="1:11" ht="15">
      <c r="A26" s="1">
        <v>2</v>
      </c>
      <c r="B26" s="2">
        <v>24</v>
      </c>
      <c r="C26" s="3" t="s">
        <v>21</v>
      </c>
      <c r="D26" s="3" t="s">
        <v>22</v>
      </c>
      <c r="E26" s="4"/>
      <c r="F26" s="3" t="s">
        <v>23</v>
      </c>
      <c r="G26" s="3" t="s">
        <v>20</v>
      </c>
      <c r="H26" s="5">
        <v>0.13039097222222223</v>
      </c>
      <c r="I26" s="16">
        <v>0.1091550925925926</v>
      </c>
      <c r="J26" s="16">
        <v>0.23954606481481483</v>
      </c>
      <c r="K26" s="5">
        <f>J26-J25</f>
        <v>0.0018777777777778115</v>
      </c>
    </row>
    <row r="27" spans="1:11" ht="15">
      <c r="A27" s="1">
        <v>3</v>
      </c>
      <c r="B27" s="2">
        <v>25</v>
      </c>
      <c r="C27" s="3" t="s">
        <v>27</v>
      </c>
      <c r="D27" s="3" t="s">
        <v>28</v>
      </c>
      <c r="E27" s="3" t="s">
        <v>29</v>
      </c>
      <c r="F27" s="3" t="s">
        <v>30</v>
      </c>
      <c r="G27" s="3" t="s">
        <v>20</v>
      </c>
      <c r="H27" s="5">
        <v>0.13161412037037037</v>
      </c>
      <c r="I27" s="16">
        <v>0.1091550925925926</v>
      </c>
      <c r="J27" s="16">
        <v>0.24076921296296297</v>
      </c>
      <c r="K27" s="5">
        <f>J27-J25</f>
        <v>0.0031009259259259514</v>
      </c>
    </row>
    <row r="28" spans="1:11" ht="15">
      <c r="A28" s="1">
        <v>4</v>
      </c>
      <c r="B28" s="2">
        <v>28</v>
      </c>
      <c r="C28" s="3" t="s">
        <v>40</v>
      </c>
      <c r="D28" s="3" t="s">
        <v>41</v>
      </c>
      <c r="E28" s="4"/>
      <c r="F28" s="3" t="s">
        <v>26</v>
      </c>
      <c r="G28" s="3" t="s">
        <v>20</v>
      </c>
      <c r="H28" s="5">
        <v>0.13208958333333332</v>
      </c>
      <c r="I28" s="16">
        <v>0.1091550925925926</v>
      </c>
      <c r="J28" s="16">
        <v>0.2412446759259259</v>
      </c>
      <c r="K28" s="5">
        <f>J28-J25</f>
        <v>0.003576388888888893</v>
      </c>
    </row>
    <row r="29" spans="1:11" ht="15">
      <c r="A29" s="1">
        <v>5</v>
      </c>
      <c r="B29" s="2">
        <v>29</v>
      </c>
      <c r="C29" s="3" t="s">
        <v>24</v>
      </c>
      <c r="D29" s="3" t="s">
        <v>25</v>
      </c>
      <c r="E29" s="4"/>
      <c r="F29" s="3" t="s">
        <v>26</v>
      </c>
      <c r="G29" s="3" t="s">
        <v>20</v>
      </c>
      <c r="H29" s="5">
        <v>0.13290844907407406</v>
      </c>
      <c r="I29" s="16">
        <v>0.10913194444444445</v>
      </c>
      <c r="J29" s="16">
        <f>H29+I29</f>
        <v>0.24204039351851853</v>
      </c>
      <c r="K29" s="5">
        <f>J29-J25</f>
        <v>0.004372106481481508</v>
      </c>
    </row>
    <row r="30" spans="1:11" ht="15">
      <c r="A30" s="1">
        <v>6</v>
      </c>
      <c r="B30" s="2">
        <v>27</v>
      </c>
      <c r="C30" s="3" t="s">
        <v>42</v>
      </c>
      <c r="D30" s="3" t="s">
        <v>43</v>
      </c>
      <c r="E30" s="3" t="s">
        <v>29</v>
      </c>
      <c r="F30" s="3" t="s">
        <v>30</v>
      </c>
      <c r="G30" s="3" t="s">
        <v>20</v>
      </c>
      <c r="H30" s="5">
        <v>0.13332662037037038</v>
      </c>
      <c r="I30" s="16">
        <v>0.1091550925925926</v>
      </c>
      <c r="J30" s="16">
        <v>0.24248171296296298</v>
      </c>
      <c r="K30" s="5">
        <f>J30-J25</f>
        <v>0.004813425925925957</v>
      </c>
    </row>
    <row r="31" spans="1:11" ht="15">
      <c r="A31" s="1">
        <v>7</v>
      </c>
      <c r="B31" s="2">
        <v>32</v>
      </c>
      <c r="C31" s="3" t="s">
        <v>33</v>
      </c>
      <c r="D31" s="3" t="s">
        <v>34</v>
      </c>
      <c r="E31" s="3" t="s">
        <v>35</v>
      </c>
      <c r="F31" s="3" t="s">
        <v>36</v>
      </c>
      <c r="G31" s="3" t="s">
        <v>20</v>
      </c>
      <c r="H31" s="5">
        <v>0.1336798611111111</v>
      </c>
      <c r="I31" s="16">
        <v>0.1091550925925926</v>
      </c>
      <c r="J31" s="16">
        <v>0.2428349537037037</v>
      </c>
      <c r="K31" s="5">
        <f>J31-J25</f>
        <v>0.0051666666666666805</v>
      </c>
    </row>
    <row r="32" spans="1:11" ht="15">
      <c r="A32" s="1">
        <v>8</v>
      </c>
      <c r="B32" s="2">
        <v>30</v>
      </c>
      <c r="C32" s="3" t="s">
        <v>37</v>
      </c>
      <c r="D32" s="3" t="s">
        <v>38</v>
      </c>
      <c r="E32" s="4"/>
      <c r="F32" s="3" t="s">
        <v>39</v>
      </c>
      <c r="G32" s="3" t="s">
        <v>20</v>
      </c>
      <c r="H32" s="5">
        <v>0.13368564814814815</v>
      </c>
      <c r="I32" s="16">
        <v>0.1097800925925926</v>
      </c>
      <c r="J32" s="16">
        <v>0.24346574074074073</v>
      </c>
      <c r="K32" s="5">
        <f>J32-J25</f>
        <v>0.005797453703703714</v>
      </c>
    </row>
    <row r="33" spans="1:11" ht="15">
      <c r="A33" s="1">
        <v>9</v>
      </c>
      <c r="B33" s="2">
        <v>33</v>
      </c>
      <c r="C33" s="3" t="s">
        <v>16</v>
      </c>
      <c r="D33" s="3" t="s">
        <v>17</v>
      </c>
      <c r="E33" s="3" t="s">
        <v>18</v>
      </c>
      <c r="F33" s="3" t="s">
        <v>19</v>
      </c>
      <c r="G33" s="3" t="s">
        <v>20</v>
      </c>
      <c r="H33" s="5">
        <v>0.1545204861111111</v>
      </c>
      <c r="I33" s="16">
        <v>0.12394675925925926</v>
      </c>
      <c r="J33" s="16">
        <v>0.2784672453703704</v>
      </c>
      <c r="K33" s="5">
        <f>J33-J25</f>
        <v>0.04079895833333336</v>
      </c>
    </row>
    <row r="34" spans="1:1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>
      <c r="A35" s="32" t="s">
        <v>151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3.5" thickBo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26.25" thickBot="1">
      <c r="A37" s="21" t="s">
        <v>125</v>
      </c>
      <c r="B37" s="21" t="s">
        <v>123</v>
      </c>
      <c r="C37" s="21" t="s">
        <v>0</v>
      </c>
      <c r="D37" s="21" t="s">
        <v>124</v>
      </c>
      <c r="E37" s="21" t="s">
        <v>130</v>
      </c>
      <c r="F37" s="21" t="s">
        <v>1</v>
      </c>
      <c r="G37" s="21" t="s">
        <v>2</v>
      </c>
      <c r="H37" s="19" t="s">
        <v>144</v>
      </c>
      <c r="I37" s="19" t="s">
        <v>147</v>
      </c>
      <c r="J37" s="19" t="s">
        <v>148</v>
      </c>
      <c r="K37" s="21" t="s">
        <v>122</v>
      </c>
    </row>
    <row r="38" spans="1:11" ht="15">
      <c r="A38" s="1">
        <v>1</v>
      </c>
      <c r="B38" s="6">
        <v>55</v>
      </c>
      <c r="C38" s="6" t="s">
        <v>126</v>
      </c>
      <c r="D38" s="6" t="s">
        <v>140</v>
      </c>
      <c r="E38" s="6"/>
      <c r="F38" s="6" t="s">
        <v>76</v>
      </c>
      <c r="G38" s="6" t="s">
        <v>48</v>
      </c>
      <c r="H38" s="5">
        <v>0.12691087962962963</v>
      </c>
      <c r="I38" s="16">
        <v>0.1091550925925926</v>
      </c>
      <c r="J38" s="26">
        <v>0.23606597222222223</v>
      </c>
      <c r="K38" s="25"/>
    </row>
    <row r="39" spans="1:11" ht="15">
      <c r="A39" s="1">
        <v>2</v>
      </c>
      <c r="B39" s="6">
        <v>58</v>
      </c>
      <c r="C39" s="6" t="s">
        <v>127</v>
      </c>
      <c r="D39" s="6" t="s">
        <v>116</v>
      </c>
      <c r="E39" s="6"/>
      <c r="F39" s="6" t="s">
        <v>76</v>
      </c>
      <c r="G39" s="6" t="s">
        <v>48</v>
      </c>
      <c r="H39" s="5">
        <v>0.12724583333333334</v>
      </c>
      <c r="I39" s="16">
        <v>0.1091550925925926</v>
      </c>
      <c r="J39" s="26">
        <v>0.23640092592592593</v>
      </c>
      <c r="K39" s="5">
        <f>J39-J38</f>
        <v>0.00033495370370370536</v>
      </c>
    </row>
    <row r="40" spans="1:11" ht="15">
      <c r="A40" s="1">
        <v>3</v>
      </c>
      <c r="B40" s="2">
        <v>53</v>
      </c>
      <c r="C40" s="3" t="s">
        <v>45</v>
      </c>
      <c r="D40" s="3" t="s">
        <v>46</v>
      </c>
      <c r="E40" s="4"/>
      <c r="F40" s="3" t="s">
        <v>47</v>
      </c>
      <c r="G40" s="3" t="s">
        <v>48</v>
      </c>
      <c r="H40" s="5">
        <v>0.12832766203703705</v>
      </c>
      <c r="I40" s="16">
        <v>0.1091550925925926</v>
      </c>
      <c r="J40" s="26">
        <v>0.23748275462962964</v>
      </c>
      <c r="K40" s="5">
        <f>J40-J38</f>
        <v>0.0014167824074074187</v>
      </c>
    </row>
    <row r="41" spans="1:11" ht="15">
      <c r="A41" s="1">
        <v>4</v>
      </c>
      <c r="B41" s="6">
        <v>56</v>
      </c>
      <c r="C41" s="6" t="s">
        <v>128</v>
      </c>
      <c r="D41" s="6" t="s">
        <v>114</v>
      </c>
      <c r="E41" s="6"/>
      <c r="F41" s="6" t="s">
        <v>76</v>
      </c>
      <c r="G41" s="6" t="s">
        <v>48</v>
      </c>
      <c r="H41" s="5">
        <v>0.12906724537037037</v>
      </c>
      <c r="I41" s="16">
        <v>0.1091550925925926</v>
      </c>
      <c r="J41" s="26">
        <v>0.23822233796296297</v>
      </c>
      <c r="K41" s="5">
        <f>J41-J38</f>
        <v>0.00215636574074074</v>
      </c>
    </row>
    <row r="42" spans="1:11" ht="15">
      <c r="A42" s="1">
        <v>5</v>
      </c>
      <c r="B42" s="2">
        <v>54</v>
      </c>
      <c r="C42" s="3" t="s">
        <v>54</v>
      </c>
      <c r="D42" s="3" t="s">
        <v>55</v>
      </c>
      <c r="E42" s="4"/>
      <c r="F42" s="3" t="s">
        <v>56</v>
      </c>
      <c r="G42" s="3" t="s">
        <v>48</v>
      </c>
      <c r="H42" s="5">
        <v>0.13331018518518511</v>
      </c>
      <c r="I42" s="16">
        <v>0.10984953703703704</v>
      </c>
      <c r="J42" s="26">
        <v>0.24315972222222215</v>
      </c>
      <c r="K42" s="5">
        <f>J42-J38</f>
        <v>0.0070937499999999265</v>
      </c>
    </row>
    <row r="43" spans="1:11" ht="15">
      <c r="A43" s="1">
        <v>6</v>
      </c>
      <c r="B43" s="2">
        <v>51</v>
      </c>
      <c r="C43" s="3" t="s">
        <v>49</v>
      </c>
      <c r="D43" s="3" t="s">
        <v>50</v>
      </c>
      <c r="E43" s="3" t="s">
        <v>29</v>
      </c>
      <c r="F43" s="3" t="s">
        <v>30</v>
      </c>
      <c r="G43" s="3" t="s">
        <v>48</v>
      </c>
      <c r="H43" s="5">
        <v>0.13429733796296292</v>
      </c>
      <c r="I43" s="16">
        <v>0.1091550925925926</v>
      </c>
      <c r="J43" s="26">
        <v>0.24345243055555552</v>
      </c>
      <c r="K43" s="5">
        <f>J43-J38</f>
        <v>0.00738645833333329</v>
      </c>
    </row>
    <row r="44" spans="1:11" ht="15">
      <c r="A44" s="1">
        <v>7</v>
      </c>
      <c r="B44" s="6">
        <v>57</v>
      </c>
      <c r="C44" s="6" t="s">
        <v>133</v>
      </c>
      <c r="D44" s="6" t="s">
        <v>115</v>
      </c>
      <c r="E44" s="6"/>
      <c r="F44" s="6" t="s">
        <v>76</v>
      </c>
      <c r="G44" s="6" t="s">
        <v>48</v>
      </c>
      <c r="H44" s="5">
        <v>0.14850925925925926</v>
      </c>
      <c r="I44" s="16">
        <v>0.11332175925925925</v>
      </c>
      <c r="J44" s="26">
        <v>0.26183101851851853</v>
      </c>
      <c r="K44" s="5">
        <f>J44-J38</f>
        <v>0.025765046296296307</v>
      </c>
    </row>
    <row r="45" spans="1:11" ht="15">
      <c r="A45" s="1">
        <v>8</v>
      </c>
      <c r="B45" s="2">
        <v>52</v>
      </c>
      <c r="C45" s="3" t="s">
        <v>51</v>
      </c>
      <c r="D45" s="3" t="s">
        <v>52</v>
      </c>
      <c r="E45" s="4"/>
      <c r="F45" s="3" t="s">
        <v>53</v>
      </c>
      <c r="G45" s="3" t="s">
        <v>48</v>
      </c>
      <c r="H45" s="5">
        <v>0.15351354166666667</v>
      </c>
      <c r="I45" s="16">
        <v>0.11431712962962963</v>
      </c>
      <c r="J45" s="26">
        <v>0.2678306712962963</v>
      </c>
      <c r="K45" s="5">
        <f>J45-J38</f>
        <v>0.03176469907407406</v>
      </c>
    </row>
    <row r="46" spans="1:1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>
      <c r="A47" s="31" t="s">
        <v>152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3.5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26.25" thickBot="1">
      <c r="A49" s="21" t="s">
        <v>125</v>
      </c>
      <c r="B49" s="21" t="s">
        <v>123</v>
      </c>
      <c r="C49" s="21" t="s">
        <v>0</v>
      </c>
      <c r="D49" s="21" t="s">
        <v>124</v>
      </c>
      <c r="E49" s="21" t="s">
        <v>130</v>
      </c>
      <c r="F49" s="21" t="s">
        <v>1</v>
      </c>
      <c r="G49" s="21" t="s">
        <v>2</v>
      </c>
      <c r="H49" s="19" t="s">
        <v>144</v>
      </c>
      <c r="I49" s="19" t="s">
        <v>147</v>
      </c>
      <c r="J49" s="19" t="s">
        <v>148</v>
      </c>
      <c r="K49" s="21" t="s">
        <v>122</v>
      </c>
    </row>
    <row r="50" spans="1:11" ht="15">
      <c r="A50" s="7">
        <v>1</v>
      </c>
      <c r="B50" s="8">
        <v>115</v>
      </c>
      <c r="C50" s="9" t="s">
        <v>84</v>
      </c>
      <c r="D50" s="9" t="s">
        <v>85</v>
      </c>
      <c r="E50" s="10"/>
      <c r="F50" s="9" t="s">
        <v>23</v>
      </c>
      <c r="G50" s="9" t="s">
        <v>60</v>
      </c>
      <c r="H50" s="11">
        <v>0.12384409722222221</v>
      </c>
      <c r="I50" s="23">
        <v>0.10881944444444445</v>
      </c>
      <c r="J50" s="16">
        <f>H50+I50</f>
        <v>0.23266354166666667</v>
      </c>
      <c r="K50" s="25"/>
    </row>
    <row r="51" spans="1:11" ht="15">
      <c r="A51" s="1">
        <v>2</v>
      </c>
      <c r="B51" s="2">
        <v>85</v>
      </c>
      <c r="C51" s="3" t="s">
        <v>72</v>
      </c>
      <c r="D51" s="3" t="s">
        <v>73</v>
      </c>
      <c r="E51" s="4"/>
      <c r="F51" s="3" t="s">
        <v>44</v>
      </c>
      <c r="G51" s="3" t="s">
        <v>60</v>
      </c>
      <c r="H51" s="5">
        <v>0.12797245370370372</v>
      </c>
      <c r="I51" s="16">
        <v>0.10942129629629631</v>
      </c>
      <c r="J51" s="16">
        <v>0.23739375000000001</v>
      </c>
      <c r="K51" s="5">
        <f>J51-J50</f>
        <v>0.004730208333333347</v>
      </c>
    </row>
    <row r="52" spans="1:11" ht="15">
      <c r="A52" s="1">
        <v>3</v>
      </c>
      <c r="B52" s="2">
        <v>88</v>
      </c>
      <c r="C52" s="3" t="s">
        <v>64</v>
      </c>
      <c r="D52" s="3" t="s">
        <v>65</v>
      </c>
      <c r="E52" s="3" t="s">
        <v>63</v>
      </c>
      <c r="F52" s="3" t="s">
        <v>23</v>
      </c>
      <c r="G52" s="3" t="s">
        <v>60</v>
      </c>
      <c r="H52" s="5">
        <v>0.12871180555555553</v>
      </c>
      <c r="I52" s="16">
        <v>0.10930555555555554</v>
      </c>
      <c r="J52" s="16">
        <v>0.23801736111111108</v>
      </c>
      <c r="K52" s="5">
        <f>J52-J50</f>
        <v>0.005353819444444408</v>
      </c>
    </row>
    <row r="53" spans="1:11" ht="15">
      <c r="A53" s="1">
        <v>4</v>
      </c>
      <c r="B53" s="2">
        <v>82</v>
      </c>
      <c r="C53" s="3" t="s">
        <v>74</v>
      </c>
      <c r="D53" s="3" t="s">
        <v>75</v>
      </c>
      <c r="E53" s="4"/>
      <c r="F53" s="3" t="s">
        <v>76</v>
      </c>
      <c r="G53" s="3" t="s">
        <v>60</v>
      </c>
      <c r="H53" s="5">
        <v>0.12908136574074075</v>
      </c>
      <c r="I53" s="16">
        <v>0.10956018518518518</v>
      </c>
      <c r="J53" s="16">
        <v>0.23864155092592593</v>
      </c>
      <c r="K53" s="5">
        <f>J53-J50</f>
        <v>0.005978009259259259</v>
      </c>
    </row>
    <row r="54" spans="1:11" ht="15">
      <c r="A54" s="1">
        <v>5</v>
      </c>
      <c r="B54" s="2">
        <v>87</v>
      </c>
      <c r="C54" s="3" t="s">
        <v>80</v>
      </c>
      <c r="D54" s="3" t="s">
        <v>81</v>
      </c>
      <c r="E54" s="3" t="s">
        <v>82</v>
      </c>
      <c r="F54" s="3" t="s">
        <v>83</v>
      </c>
      <c r="G54" s="3" t="s">
        <v>60</v>
      </c>
      <c r="H54" s="5">
        <v>0.13127199074074078</v>
      </c>
      <c r="I54" s="16">
        <v>0.1091550925925926</v>
      </c>
      <c r="J54" s="16">
        <v>0.24042708333333337</v>
      </c>
      <c r="K54" s="5">
        <f>J54-J50</f>
        <v>0.007763541666666707</v>
      </c>
    </row>
    <row r="55" spans="1:11" ht="15">
      <c r="A55" s="1">
        <v>6</v>
      </c>
      <c r="B55" s="2">
        <v>81</v>
      </c>
      <c r="C55" s="3" t="s">
        <v>77</v>
      </c>
      <c r="D55" s="3" t="s">
        <v>78</v>
      </c>
      <c r="E55" s="4"/>
      <c r="F55" s="3" t="s">
        <v>79</v>
      </c>
      <c r="G55" s="3" t="s">
        <v>60</v>
      </c>
      <c r="H55" s="5">
        <v>0.1330730324074074</v>
      </c>
      <c r="I55" s="16">
        <v>0.1091550925925926</v>
      </c>
      <c r="J55" s="16">
        <v>0.242228125</v>
      </c>
      <c r="K55" s="5">
        <f>J55-J50</f>
        <v>0.00956458333333332</v>
      </c>
    </row>
    <row r="56" spans="1:11" ht="15">
      <c r="A56" s="1">
        <v>7</v>
      </c>
      <c r="B56" s="6">
        <v>95</v>
      </c>
      <c r="C56" s="6" t="s">
        <v>131</v>
      </c>
      <c r="D56" s="6" t="s">
        <v>117</v>
      </c>
      <c r="E56" s="12" t="s">
        <v>129</v>
      </c>
      <c r="F56" s="12" t="s">
        <v>143</v>
      </c>
      <c r="G56" s="6" t="s">
        <v>60</v>
      </c>
      <c r="H56" s="5">
        <v>0.13315474537037036</v>
      </c>
      <c r="I56" s="16">
        <v>0.10929398148148149</v>
      </c>
      <c r="J56" s="16">
        <v>0.24244872685185187</v>
      </c>
      <c r="K56" s="5">
        <f>J56-J50</f>
        <v>0.009785185185185202</v>
      </c>
    </row>
    <row r="57" spans="1:11" ht="15">
      <c r="A57" s="1">
        <v>8</v>
      </c>
      <c r="B57" s="2">
        <v>83</v>
      </c>
      <c r="C57" s="3" t="s">
        <v>70</v>
      </c>
      <c r="D57" s="3" t="s">
        <v>71</v>
      </c>
      <c r="E57" s="4"/>
      <c r="F57" s="3" t="s">
        <v>15</v>
      </c>
      <c r="G57" s="3" t="s">
        <v>60</v>
      </c>
      <c r="H57" s="5">
        <v>0.13374456018518516</v>
      </c>
      <c r="I57" s="16">
        <v>0.1091550925925926</v>
      </c>
      <c r="J57" s="16">
        <v>0.24289965277777775</v>
      </c>
      <c r="K57" s="5">
        <f>J57-J50</f>
        <v>0.010236111111111085</v>
      </c>
    </row>
    <row r="58" spans="1:11" ht="15">
      <c r="A58" s="1">
        <v>9</v>
      </c>
      <c r="B58" s="2">
        <v>86</v>
      </c>
      <c r="C58" s="3" t="s">
        <v>67</v>
      </c>
      <c r="D58" s="3" t="s">
        <v>68</v>
      </c>
      <c r="E58" s="3" t="s">
        <v>69</v>
      </c>
      <c r="F58" s="3" t="s">
        <v>47</v>
      </c>
      <c r="G58" s="3" t="s">
        <v>60</v>
      </c>
      <c r="H58" s="5">
        <v>0.1374524305555556</v>
      </c>
      <c r="I58" s="16">
        <v>0.11333333333333334</v>
      </c>
      <c r="J58" s="16">
        <v>0.25078576388888896</v>
      </c>
      <c r="K58" s="5">
        <f>J58-J50</f>
        <v>0.01812222222222229</v>
      </c>
    </row>
    <row r="59" spans="1:1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.75">
      <c r="A60" s="31" t="s">
        <v>153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3.5" thickBo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26.25" thickBot="1">
      <c r="A62" s="21" t="s">
        <v>125</v>
      </c>
      <c r="B62" s="21" t="s">
        <v>123</v>
      </c>
      <c r="C62" s="21" t="s">
        <v>0</v>
      </c>
      <c r="D62" s="21" t="s">
        <v>124</v>
      </c>
      <c r="E62" s="21" t="s">
        <v>130</v>
      </c>
      <c r="F62" s="21" t="s">
        <v>1</v>
      </c>
      <c r="G62" s="21" t="s">
        <v>2</v>
      </c>
      <c r="H62" s="19" t="s">
        <v>144</v>
      </c>
      <c r="I62" s="19" t="s">
        <v>147</v>
      </c>
      <c r="J62" s="19" t="s">
        <v>148</v>
      </c>
      <c r="K62" s="21" t="s">
        <v>122</v>
      </c>
    </row>
    <row r="63" spans="1:11" ht="15">
      <c r="A63" s="1">
        <v>1</v>
      </c>
      <c r="B63" s="2">
        <v>142</v>
      </c>
      <c r="C63" s="3" t="s">
        <v>98</v>
      </c>
      <c r="D63" s="3" t="s">
        <v>99</v>
      </c>
      <c r="E63" s="3" t="s">
        <v>91</v>
      </c>
      <c r="F63" s="3" t="s">
        <v>92</v>
      </c>
      <c r="G63" s="3" t="s">
        <v>87</v>
      </c>
      <c r="H63" s="5">
        <v>0.12464537037037039</v>
      </c>
      <c r="I63" s="16">
        <v>0.10909722222222222</v>
      </c>
      <c r="J63" s="16">
        <f>H63+I63</f>
        <v>0.2337425925925926</v>
      </c>
      <c r="K63" s="25"/>
    </row>
    <row r="64" spans="1:11" ht="15">
      <c r="A64" s="1">
        <v>2</v>
      </c>
      <c r="B64" s="6">
        <v>127</v>
      </c>
      <c r="C64" s="6" t="s">
        <v>86</v>
      </c>
      <c r="D64" s="6" t="s">
        <v>118</v>
      </c>
      <c r="E64" s="12" t="s">
        <v>129</v>
      </c>
      <c r="F64" s="12" t="s">
        <v>143</v>
      </c>
      <c r="G64" s="6" t="s">
        <v>87</v>
      </c>
      <c r="H64" s="5">
        <v>0.1293255787037037</v>
      </c>
      <c r="I64" s="16">
        <v>0.1091550925925926</v>
      </c>
      <c r="J64" s="16">
        <v>0.2384806712962963</v>
      </c>
      <c r="K64" s="5">
        <f>J64-J63</f>
        <v>0.004738078703703685</v>
      </c>
    </row>
    <row r="65" spans="1:11" ht="15">
      <c r="A65" s="1">
        <v>3</v>
      </c>
      <c r="B65" s="2">
        <v>144</v>
      </c>
      <c r="C65" s="3" t="s">
        <v>104</v>
      </c>
      <c r="D65" s="3" t="s">
        <v>105</v>
      </c>
      <c r="E65" s="3" t="s">
        <v>106</v>
      </c>
      <c r="F65" s="3" t="s">
        <v>92</v>
      </c>
      <c r="G65" s="3" t="s">
        <v>87</v>
      </c>
      <c r="H65" s="5">
        <v>0.13124143518518513</v>
      </c>
      <c r="I65" s="16">
        <v>0.1091550925925926</v>
      </c>
      <c r="J65" s="16">
        <v>0.24039652777777773</v>
      </c>
      <c r="K65" s="5">
        <f>J65-J63</f>
        <v>0.006653935185185117</v>
      </c>
    </row>
    <row r="66" spans="1:11" ht="15">
      <c r="A66" s="1">
        <v>4</v>
      </c>
      <c r="B66" s="6">
        <v>129</v>
      </c>
      <c r="C66" s="6" t="s">
        <v>88</v>
      </c>
      <c r="D66" s="6" t="s">
        <v>132</v>
      </c>
      <c r="E66" s="6"/>
      <c r="F66" s="6" t="s">
        <v>39</v>
      </c>
      <c r="G66" s="6" t="s">
        <v>87</v>
      </c>
      <c r="H66" s="5">
        <v>0.13415266203703705</v>
      </c>
      <c r="I66" s="16">
        <v>0.1091550925925926</v>
      </c>
      <c r="J66" s="16">
        <v>0.24330775462962964</v>
      </c>
      <c r="K66" s="5">
        <f>J66-J63</f>
        <v>0.009565162037037028</v>
      </c>
    </row>
    <row r="67" spans="1:11" ht="15">
      <c r="A67" s="1">
        <v>5</v>
      </c>
      <c r="B67" s="2">
        <v>120</v>
      </c>
      <c r="C67" s="3" t="s">
        <v>89</v>
      </c>
      <c r="D67" s="3" t="s">
        <v>95</v>
      </c>
      <c r="E67" s="3" t="s">
        <v>66</v>
      </c>
      <c r="F67" s="3" t="s">
        <v>23</v>
      </c>
      <c r="G67" s="3" t="s">
        <v>87</v>
      </c>
      <c r="H67" s="5">
        <v>0.13448472222222224</v>
      </c>
      <c r="I67" s="16">
        <v>0.1091550925925926</v>
      </c>
      <c r="J67" s="16">
        <v>0.24363981481481484</v>
      </c>
      <c r="K67" s="5">
        <f>J67-J63</f>
        <v>0.009897222222222224</v>
      </c>
    </row>
    <row r="68" spans="1:11" ht="15">
      <c r="A68" s="1">
        <v>6</v>
      </c>
      <c r="B68" s="2">
        <v>149</v>
      </c>
      <c r="C68" s="3" t="s">
        <v>102</v>
      </c>
      <c r="D68" s="3" t="s">
        <v>103</v>
      </c>
      <c r="E68" s="3" t="s">
        <v>66</v>
      </c>
      <c r="F68" s="3" t="s">
        <v>23</v>
      </c>
      <c r="G68" s="3" t="s">
        <v>87</v>
      </c>
      <c r="H68" s="5">
        <v>0.13640081018518518</v>
      </c>
      <c r="I68" s="16">
        <v>0.1091550925925926</v>
      </c>
      <c r="J68" s="16">
        <v>0.24555590277777778</v>
      </c>
      <c r="K68" s="5">
        <f>J68-J63</f>
        <v>0.011813310185185166</v>
      </c>
    </row>
    <row r="69" spans="1:11" ht="15">
      <c r="A69" s="1">
        <v>7</v>
      </c>
      <c r="B69" s="2">
        <v>147</v>
      </c>
      <c r="C69" s="3" t="s">
        <v>88</v>
      </c>
      <c r="D69" s="3" t="s">
        <v>93</v>
      </c>
      <c r="E69" s="4"/>
      <c r="F69" s="3" t="s">
        <v>15</v>
      </c>
      <c r="G69" s="3" t="s">
        <v>87</v>
      </c>
      <c r="H69" s="5">
        <v>0.13778657407407405</v>
      </c>
      <c r="I69" s="16">
        <v>0.1091550925925926</v>
      </c>
      <c r="J69" s="16">
        <v>0.24694166666666664</v>
      </c>
      <c r="K69" s="5">
        <f>J69-J63</f>
        <v>0.01319907407407403</v>
      </c>
    </row>
    <row r="70" spans="1:11" ht="15">
      <c r="A70" s="1">
        <v>8</v>
      </c>
      <c r="B70" s="2">
        <v>122</v>
      </c>
      <c r="C70" s="3" t="s">
        <v>96</v>
      </c>
      <c r="D70" s="3" t="s">
        <v>97</v>
      </c>
      <c r="E70" s="3" t="s">
        <v>82</v>
      </c>
      <c r="F70" s="3" t="s">
        <v>83</v>
      </c>
      <c r="G70" s="3" t="s">
        <v>87</v>
      </c>
      <c r="H70" s="5">
        <v>0.15083761574074073</v>
      </c>
      <c r="I70" s="16">
        <v>0.1091550925925926</v>
      </c>
      <c r="J70" s="16">
        <v>0.2599884259259259</v>
      </c>
      <c r="K70" s="5">
        <f>J70-J63</f>
        <v>0.0262458333333333</v>
      </c>
    </row>
    <row r="71" spans="1:11" ht="15">
      <c r="A71" s="1">
        <v>9</v>
      </c>
      <c r="B71" s="2">
        <v>137</v>
      </c>
      <c r="C71" s="3" t="s">
        <v>89</v>
      </c>
      <c r="D71" s="3" t="s">
        <v>90</v>
      </c>
      <c r="E71" s="3" t="s">
        <v>59</v>
      </c>
      <c r="F71" s="3" t="s">
        <v>23</v>
      </c>
      <c r="G71" s="3" t="s">
        <v>87</v>
      </c>
      <c r="H71" s="5">
        <v>0.1564030092592593</v>
      </c>
      <c r="I71" s="16">
        <v>0.11491898148148148</v>
      </c>
      <c r="J71" s="16">
        <v>0.27132199074074076</v>
      </c>
      <c r="K71" s="5">
        <f>J71-J63</f>
        <v>0.037579398148148146</v>
      </c>
    </row>
    <row r="72" spans="1:11" ht="15">
      <c r="A72" s="1">
        <v>10</v>
      </c>
      <c r="B72" s="2">
        <v>148</v>
      </c>
      <c r="C72" s="3" t="s">
        <v>100</v>
      </c>
      <c r="D72" s="3" t="s">
        <v>101</v>
      </c>
      <c r="E72" s="3" t="s">
        <v>66</v>
      </c>
      <c r="F72" s="3" t="s">
        <v>23</v>
      </c>
      <c r="G72" s="3" t="s">
        <v>87</v>
      </c>
      <c r="H72" s="5">
        <v>0.1648653935185186</v>
      </c>
      <c r="I72" s="16">
        <v>0.11002314814814813</v>
      </c>
      <c r="J72" s="16">
        <v>0.2748885416666667</v>
      </c>
      <c r="K72" s="5">
        <f>J72-J63</f>
        <v>0.041145949074074095</v>
      </c>
    </row>
    <row r="73" spans="1:1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0" ht="12.75">
      <c r="A74" s="27" t="s">
        <v>134</v>
      </c>
      <c r="B74" s="27"/>
      <c r="C74" s="27"/>
      <c r="D74" s="27"/>
      <c r="F74" s="27" t="s">
        <v>137</v>
      </c>
      <c r="G74" s="27"/>
      <c r="H74" s="27"/>
      <c r="I74" s="27"/>
      <c r="J74" s="14"/>
    </row>
    <row r="75" ht="12.75">
      <c r="J75" s="14"/>
    </row>
    <row r="76" spans="1:10" ht="12.75">
      <c r="A76" s="27" t="s">
        <v>135</v>
      </c>
      <c r="B76" s="27"/>
      <c r="C76" s="27"/>
      <c r="D76" s="27"/>
      <c r="F76" s="27" t="s">
        <v>138</v>
      </c>
      <c r="G76" s="27"/>
      <c r="H76" s="27"/>
      <c r="I76" s="27"/>
      <c r="J76" s="14"/>
    </row>
    <row r="77" ht="12.75">
      <c r="J77" s="14"/>
    </row>
    <row r="78" spans="1:10" ht="12.75">
      <c r="A78" s="27" t="s">
        <v>136</v>
      </c>
      <c r="B78" s="27"/>
      <c r="C78" s="27"/>
      <c r="D78" s="27"/>
      <c r="F78" s="27" t="s">
        <v>139</v>
      </c>
      <c r="G78" s="27"/>
      <c r="H78" s="27"/>
      <c r="I78" s="27"/>
      <c r="J78" s="1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4" ht="13.5" thickBot="1">
      <c r="A88" s="30"/>
      <c r="B88" s="30"/>
      <c r="C88" s="30"/>
      <c r="D88" s="30"/>
    </row>
    <row r="89" spans="1:11" ht="26.25" thickBot="1">
      <c r="A89" s="21" t="s">
        <v>125</v>
      </c>
      <c r="B89" s="21" t="s">
        <v>123</v>
      </c>
      <c r="C89" s="21" t="s">
        <v>0</v>
      </c>
      <c r="D89" s="21" t="s">
        <v>124</v>
      </c>
      <c r="E89" s="21" t="s">
        <v>130</v>
      </c>
      <c r="F89" s="21" t="s">
        <v>1</v>
      </c>
      <c r="G89" s="21" t="s">
        <v>2</v>
      </c>
      <c r="H89" s="19" t="s">
        <v>144</v>
      </c>
      <c r="I89" s="19" t="s">
        <v>147</v>
      </c>
      <c r="J89" s="19" t="s">
        <v>148</v>
      </c>
      <c r="K89" s="21" t="s">
        <v>122</v>
      </c>
    </row>
    <row r="90" spans="1:11" ht="15">
      <c r="A90" s="7">
        <v>1</v>
      </c>
      <c r="B90" s="8">
        <v>115</v>
      </c>
      <c r="C90" s="9" t="s">
        <v>84</v>
      </c>
      <c r="D90" s="9" t="s">
        <v>85</v>
      </c>
      <c r="E90" s="10"/>
      <c r="F90" s="9" t="s">
        <v>23</v>
      </c>
      <c r="G90" s="9" t="s">
        <v>60</v>
      </c>
      <c r="H90" s="11">
        <v>0.12384409722222221</v>
      </c>
      <c r="I90" s="23">
        <v>0.10199074074074073</v>
      </c>
      <c r="J90" s="16">
        <f aca="true" t="shared" si="0" ref="J90:J129">SUM(H90,I90)</f>
        <v>0.22583483796296294</v>
      </c>
      <c r="K90" s="23"/>
    </row>
    <row r="91" spans="1:11" ht="15">
      <c r="A91" s="1">
        <v>2</v>
      </c>
      <c r="B91" s="2">
        <v>142</v>
      </c>
      <c r="C91" s="3" t="s">
        <v>98</v>
      </c>
      <c r="D91" s="3" t="s">
        <v>99</v>
      </c>
      <c r="E91" s="3" t="s">
        <v>91</v>
      </c>
      <c r="F91" s="3" t="s">
        <v>92</v>
      </c>
      <c r="G91" s="3" t="s">
        <v>87</v>
      </c>
      <c r="H91" s="5">
        <v>0.12464537037037039</v>
      </c>
      <c r="I91" s="16">
        <v>0.10636574074074073</v>
      </c>
      <c r="J91" s="16">
        <f t="shared" si="0"/>
        <v>0.2310111111111111</v>
      </c>
      <c r="K91" s="16">
        <f>J91-J90</f>
        <v>0.005176273148148169</v>
      </c>
    </row>
    <row r="92" spans="1:11" ht="15">
      <c r="A92" s="1">
        <v>3</v>
      </c>
      <c r="B92" s="6">
        <v>55</v>
      </c>
      <c r="C92" s="6" t="s">
        <v>126</v>
      </c>
      <c r="D92" s="6" t="s">
        <v>140</v>
      </c>
      <c r="E92" s="6"/>
      <c r="F92" s="6" t="s">
        <v>76</v>
      </c>
      <c r="G92" s="6" t="s">
        <v>48</v>
      </c>
      <c r="H92" s="5">
        <v>0.12691087962962963</v>
      </c>
      <c r="I92" s="16">
        <v>0.1091550925925926</v>
      </c>
      <c r="J92" s="16">
        <f t="shared" si="0"/>
        <v>0.23606597222222223</v>
      </c>
      <c r="K92" s="16">
        <f>J92-J90</f>
        <v>0.010231134259259284</v>
      </c>
    </row>
    <row r="93" spans="1:11" ht="15">
      <c r="A93" s="1">
        <v>4</v>
      </c>
      <c r="B93" s="6">
        <v>58</v>
      </c>
      <c r="C93" s="6" t="s">
        <v>127</v>
      </c>
      <c r="D93" s="6" t="s">
        <v>116</v>
      </c>
      <c r="E93" s="6"/>
      <c r="F93" s="6" t="s">
        <v>76</v>
      </c>
      <c r="G93" s="6" t="s">
        <v>48</v>
      </c>
      <c r="H93" s="5">
        <v>0.12724583333333334</v>
      </c>
      <c r="I93" s="16">
        <v>0.1091550925925926</v>
      </c>
      <c r="J93" s="16">
        <f t="shared" si="0"/>
        <v>0.23640092592592593</v>
      </c>
      <c r="K93" s="16">
        <f>J93-J90</f>
        <v>0.010566087962962989</v>
      </c>
    </row>
    <row r="94" spans="1:11" ht="15">
      <c r="A94" s="1">
        <v>5</v>
      </c>
      <c r="B94" s="2">
        <v>85</v>
      </c>
      <c r="C94" s="3" t="s">
        <v>72</v>
      </c>
      <c r="D94" s="3" t="s">
        <v>73</v>
      </c>
      <c r="E94" s="4"/>
      <c r="F94" s="3" t="s">
        <v>44</v>
      </c>
      <c r="G94" s="3" t="s">
        <v>60</v>
      </c>
      <c r="H94" s="5">
        <v>0.12797245370370372</v>
      </c>
      <c r="I94" s="16">
        <v>0.10942129629629631</v>
      </c>
      <c r="J94" s="16">
        <f t="shared" si="0"/>
        <v>0.23739375000000001</v>
      </c>
      <c r="K94" s="16">
        <f>J94-J90</f>
        <v>0.011558912037037072</v>
      </c>
    </row>
    <row r="95" spans="1:11" ht="15">
      <c r="A95" s="1">
        <v>6</v>
      </c>
      <c r="B95" s="2">
        <v>53</v>
      </c>
      <c r="C95" s="3" t="s">
        <v>45</v>
      </c>
      <c r="D95" s="3" t="s">
        <v>46</v>
      </c>
      <c r="E95" s="4"/>
      <c r="F95" s="3" t="s">
        <v>47</v>
      </c>
      <c r="G95" s="3" t="s">
        <v>48</v>
      </c>
      <c r="H95" s="5">
        <v>0.12832766203703705</v>
      </c>
      <c r="I95" s="16">
        <v>0.1091550925925926</v>
      </c>
      <c r="J95" s="16">
        <f t="shared" si="0"/>
        <v>0.23748275462962964</v>
      </c>
      <c r="K95" s="16">
        <f>J95-J90</f>
        <v>0.011647916666666702</v>
      </c>
    </row>
    <row r="96" spans="1:11" ht="15">
      <c r="A96" s="1">
        <v>7</v>
      </c>
      <c r="B96" s="2">
        <v>31</v>
      </c>
      <c r="C96" s="3" t="s">
        <v>31</v>
      </c>
      <c r="D96" s="3" t="s">
        <v>32</v>
      </c>
      <c r="E96" s="4"/>
      <c r="F96" s="3" t="s">
        <v>15</v>
      </c>
      <c r="G96" s="3" t="s">
        <v>20</v>
      </c>
      <c r="H96" s="5">
        <v>0.12851319444444442</v>
      </c>
      <c r="I96" s="16">
        <v>0.1091550925925926</v>
      </c>
      <c r="J96" s="16">
        <f t="shared" si="0"/>
        <v>0.23766828703703702</v>
      </c>
      <c r="K96" s="16">
        <f>J96-J90</f>
        <v>0.011833449074074076</v>
      </c>
    </row>
    <row r="97" spans="1:11" ht="15">
      <c r="A97" s="1">
        <v>18</v>
      </c>
      <c r="B97" s="2">
        <v>29</v>
      </c>
      <c r="C97" s="3" t="s">
        <v>24</v>
      </c>
      <c r="D97" s="3" t="s">
        <v>25</v>
      </c>
      <c r="E97" s="4"/>
      <c r="F97" s="3" t="s">
        <v>26</v>
      </c>
      <c r="G97" s="3" t="s">
        <v>20</v>
      </c>
      <c r="H97" s="5">
        <v>0.13290844907407406</v>
      </c>
      <c r="I97" s="16">
        <v>0.10496527777777777</v>
      </c>
      <c r="J97" s="16">
        <f t="shared" si="0"/>
        <v>0.23787372685185182</v>
      </c>
      <c r="K97" s="16">
        <f>J97-J90</f>
        <v>0.012038888888888877</v>
      </c>
    </row>
    <row r="98" spans="1:11" ht="15">
      <c r="A98" s="1">
        <v>8</v>
      </c>
      <c r="B98" s="2">
        <v>88</v>
      </c>
      <c r="C98" s="3" t="s">
        <v>64</v>
      </c>
      <c r="D98" s="3" t="s">
        <v>65</v>
      </c>
      <c r="E98" s="3" t="s">
        <v>63</v>
      </c>
      <c r="F98" s="3" t="s">
        <v>23</v>
      </c>
      <c r="G98" s="3" t="s">
        <v>60</v>
      </c>
      <c r="H98" s="5">
        <v>0.12871180555555553</v>
      </c>
      <c r="I98" s="16">
        <v>0.10930555555555554</v>
      </c>
      <c r="J98" s="16">
        <f t="shared" si="0"/>
        <v>0.23801736111111108</v>
      </c>
      <c r="K98" s="16">
        <f>J98-J90</f>
        <v>0.012182523148148133</v>
      </c>
    </row>
    <row r="99" spans="1:11" ht="15">
      <c r="A99" s="1">
        <v>9</v>
      </c>
      <c r="B99" s="6">
        <v>56</v>
      </c>
      <c r="C99" s="6" t="s">
        <v>128</v>
      </c>
      <c r="D99" s="6" t="s">
        <v>114</v>
      </c>
      <c r="E99" s="6"/>
      <c r="F99" s="6" t="s">
        <v>76</v>
      </c>
      <c r="G99" s="6" t="s">
        <v>48</v>
      </c>
      <c r="H99" s="5">
        <v>0.12906724537037037</v>
      </c>
      <c r="I99" s="16">
        <v>0.1091550925925926</v>
      </c>
      <c r="J99" s="16">
        <f t="shared" si="0"/>
        <v>0.23822233796296297</v>
      </c>
      <c r="K99" s="16">
        <f>J99-J90</f>
        <v>0.012387500000000023</v>
      </c>
    </row>
    <row r="100" spans="1:11" ht="15">
      <c r="A100" s="1">
        <v>12</v>
      </c>
      <c r="B100" s="6">
        <v>127</v>
      </c>
      <c r="C100" s="6" t="s">
        <v>86</v>
      </c>
      <c r="D100" s="6" t="s">
        <v>118</v>
      </c>
      <c r="E100" s="12" t="s">
        <v>129</v>
      </c>
      <c r="F100" s="12" t="s">
        <v>143</v>
      </c>
      <c r="G100" s="6" t="s">
        <v>87</v>
      </c>
      <c r="H100" s="5">
        <v>0.1293255787037037</v>
      </c>
      <c r="I100" s="16">
        <v>0.1091550925925926</v>
      </c>
      <c r="J100" s="16">
        <f t="shared" si="0"/>
        <v>0.2384806712962963</v>
      </c>
      <c r="K100" s="16">
        <f>J100-J90</f>
        <v>0.012645833333333356</v>
      </c>
    </row>
    <row r="101" spans="1:11" ht="15">
      <c r="A101" s="1">
        <v>10</v>
      </c>
      <c r="B101" s="2">
        <v>82</v>
      </c>
      <c r="C101" s="3" t="s">
        <v>74</v>
      </c>
      <c r="D101" s="3" t="s">
        <v>75</v>
      </c>
      <c r="E101" s="4"/>
      <c r="F101" s="3" t="s">
        <v>76</v>
      </c>
      <c r="G101" s="3" t="s">
        <v>60</v>
      </c>
      <c r="H101" s="5">
        <v>0.12908136574074075</v>
      </c>
      <c r="I101" s="16">
        <v>0.10956018518518518</v>
      </c>
      <c r="J101" s="16">
        <f t="shared" si="0"/>
        <v>0.23864155092592593</v>
      </c>
      <c r="K101" s="16">
        <f>J101-J90</f>
        <v>0.012806712962962985</v>
      </c>
    </row>
    <row r="102" spans="1:11" ht="15">
      <c r="A102" s="1">
        <v>13</v>
      </c>
      <c r="B102" s="2">
        <v>24</v>
      </c>
      <c r="C102" s="3" t="s">
        <v>21</v>
      </c>
      <c r="D102" s="3" t="s">
        <v>22</v>
      </c>
      <c r="E102" s="4"/>
      <c r="F102" s="3" t="s">
        <v>23</v>
      </c>
      <c r="G102" s="3" t="s">
        <v>20</v>
      </c>
      <c r="H102" s="5">
        <v>0.13039097222222223</v>
      </c>
      <c r="I102" s="16">
        <v>0.1091550925925926</v>
      </c>
      <c r="J102" s="16">
        <f t="shared" si="0"/>
        <v>0.23954606481481483</v>
      </c>
      <c r="K102" s="16">
        <f>J102-J90</f>
        <v>0.013711226851851888</v>
      </c>
    </row>
    <row r="103" spans="1:11" ht="15">
      <c r="A103" s="1">
        <v>14</v>
      </c>
      <c r="B103" s="2">
        <v>144</v>
      </c>
      <c r="C103" s="3" t="s">
        <v>104</v>
      </c>
      <c r="D103" s="3" t="s">
        <v>105</v>
      </c>
      <c r="E103" s="3" t="s">
        <v>106</v>
      </c>
      <c r="F103" s="3" t="s">
        <v>92</v>
      </c>
      <c r="G103" s="3" t="s">
        <v>87</v>
      </c>
      <c r="H103" s="5">
        <v>0.13124143518518513</v>
      </c>
      <c r="I103" s="16">
        <v>0.1091550925925926</v>
      </c>
      <c r="J103" s="16">
        <f t="shared" si="0"/>
        <v>0.24039652777777773</v>
      </c>
      <c r="K103" s="16">
        <f>J103-J90</f>
        <v>0.014561689814814788</v>
      </c>
    </row>
    <row r="104" spans="1:11" ht="15">
      <c r="A104" s="1">
        <v>15</v>
      </c>
      <c r="B104" s="2">
        <v>87</v>
      </c>
      <c r="C104" s="3" t="s">
        <v>80</v>
      </c>
      <c r="D104" s="3" t="s">
        <v>81</v>
      </c>
      <c r="E104" s="3" t="s">
        <v>82</v>
      </c>
      <c r="F104" s="3" t="s">
        <v>83</v>
      </c>
      <c r="G104" s="3" t="s">
        <v>60</v>
      </c>
      <c r="H104" s="5">
        <v>0.13127199074074078</v>
      </c>
      <c r="I104" s="16">
        <v>0.1091550925925926</v>
      </c>
      <c r="J104" s="16">
        <f t="shared" si="0"/>
        <v>0.24042708333333337</v>
      </c>
      <c r="K104" s="16">
        <f>J104-J90</f>
        <v>0.014592245370370432</v>
      </c>
    </row>
    <row r="105" spans="1:11" ht="15">
      <c r="A105" s="1">
        <v>16</v>
      </c>
      <c r="B105" s="2">
        <v>25</v>
      </c>
      <c r="C105" s="3" t="s">
        <v>27</v>
      </c>
      <c r="D105" s="3" t="s">
        <v>28</v>
      </c>
      <c r="E105" s="3" t="s">
        <v>29</v>
      </c>
      <c r="F105" s="3" t="s">
        <v>30</v>
      </c>
      <c r="G105" s="3" t="s">
        <v>20</v>
      </c>
      <c r="H105" s="5">
        <v>0.13161412037037037</v>
      </c>
      <c r="I105" s="16">
        <v>0.1091550925925926</v>
      </c>
      <c r="J105" s="16">
        <f t="shared" si="0"/>
        <v>0.24076921296296297</v>
      </c>
      <c r="K105" s="16">
        <f>J105-J90</f>
        <v>0.014934375000000027</v>
      </c>
    </row>
    <row r="106" spans="1:11" ht="15">
      <c r="A106" s="1">
        <v>17</v>
      </c>
      <c r="B106" s="2">
        <v>28</v>
      </c>
      <c r="C106" s="3" t="s">
        <v>40</v>
      </c>
      <c r="D106" s="3" t="s">
        <v>41</v>
      </c>
      <c r="E106" s="4"/>
      <c r="F106" s="3" t="s">
        <v>26</v>
      </c>
      <c r="G106" s="3" t="s">
        <v>20</v>
      </c>
      <c r="H106" s="5">
        <v>0.13208958333333332</v>
      </c>
      <c r="I106" s="16">
        <v>0.1091550925925926</v>
      </c>
      <c r="J106" s="16">
        <f t="shared" si="0"/>
        <v>0.2412446759259259</v>
      </c>
      <c r="K106" s="16">
        <f>J106-J90</f>
        <v>0.015409837962962969</v>
      </c>
    </row>
    <row r="107" spans="1:11" ht="15">
      <c r="A107" s="1">
        <v>19</v>
      </c>
      <c r="B107" s="2">
        <v>81</v>
      </c>
      <c r="C107" s="3" t="s">
        <v>77</v>
      </c>
      <c r="D107" s="3" t="s">
        <v>78</v>
      </c>
      <c r="E107" s="4"/>
      <c r="F107" s="3" t="s">
        <v>79</v>
      </c>
      <c r="G107" s="3" t="s">
        <v>60</v>
      </c>
      <c r="H107" s="5">
        <v>0.1330730324074074</v>
      </c>
      <c r="I107" s="16">
        <v>0.1091550925925926</v>
      </c>
      <c r="J107" s="16">
        <f t="shared" si="0"/>
        <v>0.242228125</v>
      </c>
      <c r="K107" s="16">
        <f>J107-J90</f>
        <v>0.016393287037037046</v>
      </c>
    </row>
    <row r="108" spans="1:11" ht="15">
      <c r="A108" s="1">
        <v>20</v>
      </c>
      <c r="B108" s="6">
        <v>95</v>
      </c>
      <c r="C108" s="6" t="s">
        <v>131</v>
      </c>
      <c r="D108" s="6" t="s">
        <v>117</v>
      </c>
      <c r="E108" s="12" t="s">
        <v>129</v>
      </c>
      <c r="F108" s="12" t="s">
        <v>143</v>
      </c>
      <c r="G108" s="6" t="s">
        <v>60</v>
      </c>
      <c r="H108" s="5">
        <v>0.13315474537037036</v>
      </c>
      <c r="I108" s="16">
        <v>0.10929398148148149</v>
      </c>
      <c r="J108" s="16">
        <f t="shared" si="0"/>
        <v>0.24244872685185187</v>
      </c>
      <c r="K108" s="16">
        <f>J108-J90</f>
        <v>0.016613888888888928</v>
      </c>
    </row>
    <row r="109" spans="1:11" ht="15">
      <c r="A109" s="1">
        <v>22</v>
      </c>
      <c r="B109" s="2">
        <v>27</v>
      </c>
      <c r="C109" s="3" t="s">
        <v>42</v>
      </c>
      <c r="D109" s="3" t="s">
        <v>43</v>
      </c>
      <c r="E109" s="3" t="s">
        <v>29</v>
      </c>
      <c r="F109" s="3" t="s">
        <v>30</v>
      </c>
      <c r="G109" s="3" t="s">
        <v>20</v>
      </c>
      <c r="H109" s="5">
        <v>0.13332662037037038</v>
      </c>
      <c r="I109" s="16">
        <v>0.1091550925925926</v>
      </c>
      <c r="J109" s="16">
        <f t="shared" si="0"/>
        <v>0.24248171296296298</v>
      </c>
      <c r="K109" s="16">
        <f>J109-J90</f>
        <v>0.016646875000000033</v>
      </c>
    </row>
    <row r="110" spans="1:11" ht="15">
      <c r="A110" s="1">
        <v>23</v>
      </c>
      <c r="B110" s="2">
        <v>32</v>
      </c>
      <c r="C110" s="3" t="s">
        <v>33</v>
      </c>
      <c r="D110" s="3" t="s">
        <v>34</v>
      </c>
      <c r="E110" s="3" t="s">
        <v>35</v>
      </c>
      <c r="F110" s="3" t="s">
        <v>36</v>
      </c>
      <c r="G110" s="3" t="s">
        <v>20</v>
      </c>
      <c r="H110" s="5">
        <v>0.1336798611111111</v>
      </c>
      <c r="I110" s="16">
        <v>0.1091550925925926</v>
      </c>
      <c r="J110" s="16">
        <f t="shared" si="0"/>
        <v>0.2428349537037037</v>
      </c>
      <c r="K110" s="16">
        <f>J110-J90</f>
        <v>0.017000115740740757</v>
      </c>
    </row>
    <row r="111" spans="1:11" ht="15">
      <c r="A111" s="1">
        <v>25</v>
      </c>
      <c r="B111" s="2">
        <v>83</v>
      </c>
      <c r="C111" s="3" t="s">
        <v>70</v>
      </c>
      <c r="D111" s="3" t="s">
        <v>71</v>
      </c>
      <c r="E111" s="4"/>
      <c r="F111" s="3" t="s">
        <v>15</v>
      </c>
      <c r="G111" s="3" t="s">
        <v>60</v>
      </c>
      <c r="H111" s="5">
        <v>0.13374456018518516</v>
      </c>
      <c r="I111" s="16">
        <v>0.1091550925925926</v>
      </c>
      <c r="J111" s="16">
        <f t="shared" si="0"/>
        <v>0.24289965277777775</v>
      </c>
      <c r="K111" s="16">
        <f>J111-J90</f>
        <v>0.01706481481481481</v>
      </c>
    </row>
    <row r="112" spans="1:11" ht="15">
      <c r="A112" s="1">
        <v>21</v>
      </c>
      <c r="B112" s="2">
        <v>54</v>
      </c>
      <c r="C112" s="3" t="s">
        <v>54</v>
      </c>
      <c r="D112" s="3" t="s">
        <v>55</v>
      </c>
      <c r="E112" s="4"/>
      <c r="F112" s="3" t="s">
        <v>56</v>
      </c>
      <c r="G112" s="3" t="s">
        <v>48</v>
      </c>
      <c r="H112" s="5">
        <v>0.13331018518518511</v>
      </c>
      <c r="I112" s="16">
        <v>0.10984953703703704</v>
      </c>
      <c r="J112" s="16">
        <f t="shared" si="0"/>
        <v>0.24315972222222215</v>
      </c>
      <c r="K112" s="16">
        <f>J112-J90</f>
        <v>0.01732488425925921</v>
      </c>
    </row>
    <row r="113" spans="1:11" ht="15">
      <c r="A113" s="1">
        <v>26</v>
      </c>
      <c r="B113" s="6">
        <v>129</v>
      </c>
      <c r="C113" s="6" t="s">
        <v>88</v>
      </c>
      <c r="D113" s="6" t="s">
        <v>132</v>
      </c>
      <c r="E113" s="6"/>
      <c r="F113" s="6" t="s">
        <v>39</v>
      </c>
      <c r="G113" s="6" t="s">
        <v>87</v>
      </c>
      <c r="H113" s="5">
        <v>0.13415266203703705</v>
      </c>
      <c r="I113" s="16">
        <v>0.1091550925925926</v>
      </c>
      <c r="J113" s="16">
        <f t="shared" si="0"/>
        <v>0.24330775462962964</v>
      </c>
      <c r="K113" s="16">
        <f>J113-J90</f>
        <v>0.0174729166666667</v>
      </c>
    </row>
    <row r="114" spans="1:11" ht="15">
      <c r="A114" s="1">
        <v>27</v>
      </c>
      <c r="B114" s="2">
        <v>51</v>
      </c>
      <c r="C114" s="3" t="s">
        <v>49</v>
      </c>
      <c r="D114" s="3" t="s">
        <v>50</v>
      </c>
      <c r="E114" s="3" t="s">
        <v>29</v>
      </c>
      <c r="F114" s="3" t="s">
        <v>30</v>
      </c>
      <c r="G114" s="3" t="s">
        <v>48</v>
      </c>
      <c r="H114" s="5">
        <v>0.13429733796296292</v>
      </c>
      <c r="I114" s="16">
        <v>0.1091550925925926</v>
      </c>
      <c r="J114" s="16">
        <f t="shared" si="0"/>
        <v>0.24345243055555552</v>
      </c>
      <c r="K114" s="16">
        <f>J114-J90</f>
        <v>0.017617592592592574</v>
      </c>
    </row>
    <row r="115" spans="1:11" ht="15">
      <c r="A115" s="1">
        <v>24</v>
      </c>
      <c r="B115" s="2">
        <v>30</v>
      </c>
      <c r="C115" s="3" t="s">
        <v>37</v>
      </c>
      <c r="D115" s="3" t="s">
        <v>38</v>
      </c>
      <c r="E115" s="4"/>
      <c r="F115" s="3" t="s">
        <v>39</v>
      </c>
      <c r="G115" s="3" t="s">
        <v>20</v>
      </c>
      <c r="H115" s="5">
        <v>0.13368564814814815</v>
      </c>
      <c r="I115" s="16">
        <v>0.1097800925925926</v>
      </c>
      <c r="J115" s="16">
        <f t="shared" si="0"/>
        <v>0.24346574074074073</v>
      </c>
      <c r="K115" s="16">
        <f>J115-J90</f>
        <v>0.01763090277777779</v>
      </c>
    </row>
    <row r="116" spans="1:11" ht="15">
      <c r="A116" s="1">
        <v>28</v>
      </c>
      <c r="B116" s="2">
        <v>120</v>
      </c>
      <c r="C116" s="3" t="s">
        <v>89</v>
      </c>
      <c r="D116" s="3" t="s">
        <v>95</v>
      </c>
      <c r="E116" s="3" t="s">
        <v>66</v>
      </c>
      <c r="F116" s="3" t="s">
        <v>23</v>
      </c>
      <c r="G116" s="3" t="s">
        <v>87</v>
      </c>
      <c r="H116" s="5">
        <v>0.13448472222222224</v>
      </c>
      <c r="I116" s="16">
        <v>0.1091550925925926</v>
      </c>
      <c r="J116" s="16">
        <f t="shared" si="0"/>
        <v>0.24363981481481484</v>
      </c>
      <c r="K116" s="16">
        <f>J116-J90</f>
        <v>0.017804976851851895</v>
      </c>
    </row>
    <row r="117" spans="1:11" ht="15">
      <c r="A117" s="1">
        <v>30</v>
      </c>
      <c r="B117" s="2">
        <v>149</v>
      </c>
      <c r="C117" s="3" t="s">
        <v>102</v>
      </c>
      <c r="D117" s="3" t="s">
        <v>103</v>
      </c>
      <c r="E117" s="3" t="s">
        <v>66</v>
      </c>
      <c r="F117" s="3" t="s">
        <v>23</v>
      </c>
      <c r="G117" s="3" t="s">
        <v>87</v>
      </c>
      <c r="H117" s="5">
        <v>0.13640081018518518</v>
      </c>
      <c r="I117" s="16">
        <v>0.1091550925925926</v>
      </c>
      <c r="J117" s="16">
        <f t="shared" si="0"/>
        <v>0.24555590277777778</v>
      </c>
      <c r="K117" s="16">
        <f>J117-J90</f>
        <v>0.019721064814814837</v>
      </c>
    </row>
    <row r="118" spans="1:11" ht="15">
      <c r="A118" s="1">
        <v>32</v>
      </c>
      <c r="B118" s="2">
        <v>147</v>
      </c>
      <c r="C118" s="3" t="s">
        <v>88</v>
      </c>
      <c r="D118" s="3" t="s">
        <v>93</v>
      </c>
      <c r="E118" s="4"/>
      <c r="F118" s="3" t="s">
        <v>15</v>
      </c>
      <c r="G118" s="3" t="s">
        <v>87</v>
      </c>
      <c r="H118" s="5">
        <v>0.13778657407407405</v>
      </c>
      <c r="I118" s="16">
        <v>0.1091550925925926</v>
      </c>
      <c r="J118" s="16">
        <f t="shared" si="0"/>
        <v>0.24694166666666664</v>
      </c>
      <c r="K118" s="16">
        <f>J118-J90</f>
        <v>0.0211068287037037</v>
      </c>
    </row>
    <row r="119" spans="1:11" ht="15">
      <c r="A119" s="1">
        <v>31</v>
      </c>
      <c r="B119" s="2">
        <v>86</v>
      </c>
      <c r="C119" s="3" t="s">
        <v>67</v>
      </c>
      <c r="D119" s="3" t="s">
        <v>68</v>
      </c>
      <c r="E119" s="3" t="s">
        <v>69</v>
      </c>
      <c r="F119" s="3" t="s">
        <v>47</v>
      </c>
      <c r="G119" s="3" t="s">
        <v>60</v>
      </c>
      <c r="H119" s="5">
        <v>0.1374524305555556</v>
      </c>
      <c r="I119" s="16">
        <v>0.11333333333333334</v>
      </c>
      <c r="J119" s="16">
        <f t="shared" si="0"/>
        <v>0.25078576388888896</v>
      </c>
      <c r="K119" s="16">
        <f>J119-J90</f>
        <v>0.024950925925926015</v>
      </c>
    </row>
    <row r="120" spans="1:11" ht="15">
      <c r="A120" s="1">
        <v>36</v>
      </c>
      <c r="B120" s="2">
        <v>122</v>
      </c>
      <c r="C120" s="3" t="s">
        <v>96</v>
      </c>
      <c r="D120" s="3" t="s">
        <v>97</v>
      </c>
      <c r="E120" s="3" t="s">
        <v>82</v>
      </c>
      <c r="F120" s="3" t="s">
        <v>83</v>
      </c>
      <c r="G120" s="3" t="s">
        <v>87</v>
      </c>
      <c r="H120" s="5">
        <v>0.15083761574074073</v>
      </c>
      <c r="I120" s="16">
        <v>0.1091550925925926</v>
      </c>
      <c r="J120" s="16">
        <f t="shared" si="0"/>
        <v>0.2599927083333333</v>
      </c>
      <c r="K120" s="16">
        <f>J120-J90</f>
        <v>0.03415787037037038</v>
      </c>
    </row>
    <row r="121" spans="1:11" ht="15">
      <c r="A121" s="1">
        <v>33</v>
      </c>
      <c r="B121" s="6">
        <v>57</v>
      </c>
      <c r="C121" s="6" t="s">
        <v>133</v>
      </c>
      <c r="D121" s="6" t="s">
        <v>115</v>
      </c>
      <c r="E121" s="6"/>
      <c r="F121" s="6" t="s">
        <v>76</v>
      </c>
      <c r="G121" s="6" t="s">
        <v>48</v>
      </c>
      <c r="H121" s="5">
        <v>0.14850925925925926</v>
      </c>
      <c r="I121" s="16">
        <v>0.11332175925925925</v>
      </c>
      <c r="J121" s="16">
        <f t="shared" si="0"/>
        <v>0.26183101851851853</v>
      </c>
      <c r="K121" s="16">
        <f>J121-J90</f>
        <v>0.03599618055555559</v>
      </c>
    </row>
    <row r="122" spans="1:11" ht="15">
      <c r="A122" s="1">
        <v>38</v>
      </c>
      <c r="B122" s="2">
        <v>52</v>
      </c>
      <c r="C122" s="3" t="s">
        <v>51</v>
      </c>
      <c r="D122" s="3" t="s">
        <v>52</v>
      </c>
      <c r="E122" s="4"/>
      <c r="F122" s="3" t="s">
        <v>53</v>
      </c>
      <c r="G122" s="3" t="s">
        <v>48</v>
      </c>
      <c r="H122" s="5">
        <v>0.15351354166666667</v>
      </c>
      <c r="I122" s="16">
        <v>0.11431712962962963</v>
      </c>
      <c r="J122" s="16">
        <f t="shared" si="0"/>
        <v>0.2678306712962963</v>
      </c>
      <c r="K122" s="16">
        <f>J122-J90</f>
        <v>0.04199583333333334</v>
      </c>
    </row>
    <row r="123" spans="1:11" ht="15">
      <c r="A123" s="1">
        <v>40</v>
      </c>
      <c r="B123" s="2">
        <v>137</v>
      </c>
      <c r="C123" s="3" t="s">
        <v>89</v>
      </c>
      <c r="D123" s="3" t="s">
        <v>90</v>
      </c>
      <c r="E123" s="3" t="s">
        <v>59</v>
      </c>
      <c r="F123" s="3" t="s">
        <v>23</v>
      </c>
      <c r="G123" s="3" t="s">
        <v>87</v>
      </c>
      <c r="H123" s="5">
        <v>0.1564030092592593</v>
      </c>
      <c r="I123" s="16">
        <v>0.11491898148148148</v>
      </c>
      <c r="J123" s="16">
        <f t="shared" si="0"/>
        <v>0.27132199074074076</v>
      </c>
      <c r="K123" s="16">
        <f>J123-J90</f>
        <v>0.04548715277777782</v>
      </c>
    </row>
    <row r="124" spans="1:11" ht="15">
      <c r="A124" s="1">
        <v>41</v>
      </c>
      <c r="B124" s="2">
        <v>148</v>
      </c>
      <c r="C124" s="3" t="s">
        <v>100</v>
      </c>
      <c r="D124" s="3" t="s">
        <v>101</v>
      </c>
      <c r="E124" s="3" t="s">
        <v>66</v>
      </c>
      <c r="F124" s="3" t="s">
        <v>23</v>
      </c>
      <c r="G124" s="3" t="s">
        <v>87</v>
      </c>
      <c r="H124" s="5">
        <v>0.1648653935185186</v>
      </c>
      <c r="I124" s="16">
        <v>0.11002314814814813</v>
      </c>
      <c r="J124" s="16">
        <f t="shared" si="0"/>
        <v>0.2748885416666667</v>
      </c>
      <c r="K124" s="16">
        <f>J124-J90</f>
        <v>0.049053703703703766</v>
      </c>
    </row>
    <row r="125" spans="1:11" ht="15">
      <c r="A125" s="1">
        <v>39</v>
      </c>
      <c r="B125" s="2">
        <v>33</v>
      </c>
      <c r="C125" s="3" t="s">
        <v>16</v>
      </c>
      <c r="D125" s="3" t="s">
        <v>17</v>
      </c>
      <c r="E125" s="3" t="s">
        <v>18</v>
      </c>
      <c r="F125" s="3" t="s">
        <v>19</v>
      </c>
      <c r="G125" s="3" t="s">
        <v>20</v>
      </c>
      <c r="H125" s="5">
        <v>0.1545204861111111</v>
      </c>
      <c r="I125" s="16">
        <v>0.12394675925925926</v>
      </c>
      <c r="J125" s="16">
        <f t="shared" si="0"/>
        <v>0.2784672453703704</v>
      </c>
      <c r="K125" s="16">
        <f>J125-J90</f>
        <v>0.05263240740740743</v>
      </c>
    </row>
    <row r="126" spans="1:11" ht="15">
      <c r="A126" s="1">
        <v>35</v>
      </c>
      <c r="B126" s="2">
        <v>1</v>
      </c>
      <c r="C126" s="3" t="s">
        <v>7</v>
      </c>
      <c r="D126" s="3" t="s">
        <v>8</v>
      </c>
      <c r="E126" s="3" t="s">
        <v>9</v>
      </c>
      <c r="F126" s="3" t="s">
        <v>10</v>
      </c>
      <c r="G126" s="3" t="s">
        <v>6</v>
      </c>
      <c r="H126" s="5">
        <v>0.15053217592592594</v>
      </c>
      <c r="I126" s="16">
        <v>0.13219907407407408</v>
      </c>
      <c r="J126" s="16">
        <f t="shared" si="0"/>
        <v>0.28273125</v>
      </c>
      <c r="K126" s="16">
        <f>J126-J90</f>
        <v>0.05689641203703705</v>
      </c>
    </row>
    <row r="127" spans="1:11" ht="15">
      <c r="A127" s="1">
        <v>44</v>
      </c>
      <c r="B127" s="2">
        <v>2</v>
      </c>
      <c r="C127" s="3" t="s">
        <v>3</v>
      </c>
      <c r="D127" s="3" t="s">
        <v>4</v>
      </c>
      <c r="E127" s="4"/>
      <c r="F127" s="3" t="s">
        <v>5</v>
      </c>
      <c r="G127" s="3" t="s">
        <v>6</v>
      </c>
      <c r="H127" s="5">
        <v>0.16912141203703704</v>
      </c>
      <c r="I127" s="16">
        <v>0.1356712962962963</v>
      </c>
      <c r="J127" s="16">
        <f t="shared" si="0"/>
        <v>0.30479270833333333</v>
      </c>
      <c r="K127" s="16">
        <f>J127-J90</f>
        <v>0.07895787037037039</v>
      </c>
    </row>
    <row r="128" spans="1:11" ht="15">
      <c r="A128" s="1">
        <v>45</v>
      </c>
      <c r="B128" s="2">
        <v>3</v>
      </c>
      <c r="C128" s="3" t="s">
        <v>11</v>
      </c>
      <c r="D128" s="3" t="s">
        <v>12</v>
      </c>
      <c r="E128" s="4"/>
      <c r="F128" s="3" t="s">
        <v>5</v>
      </c>
      <c r="G128" s="3" t="s">
        <v>6</v>
      </c>
      <c r="H128" s="5">
        <v>0.17002685185185185</v>
      </c>
      <c r="I128" s="16">
        <v>0.1356712962962963</v>
      </c>
      <c r="J128" s="16">
        <f t="shared" si="0"/>
        <v>0.3056981481481481</v>
      </c>
      <c r="K128" s="16">
        <f>J128-J90</f>
        <v>0.07986331018518517</v>
      </c>
    </row>
    <row r="129" spans="1:11" ht="15">
      <c r="A129" s="1">
        <v>46</v>
      </c>
      <c r="B129" s="2">
        <v>4</v>
      </c>
      <c r="C129" s="3" t="s">
        <v>13</v>
      </c>
      <c r="D129" s="3" t="s">
        <v>14</v>
      </c>
      <c r="E129" s="4"/>
      <c r="F129" s="3" t="s">
        <v>15</v>
      </c>
      <c r="G129" s="3" t="s">
        <v>6</v>
      </c>
      <c r="H129" s="5">
        <v>0.17599074074074073</v>
      </c>
      <c r="I129" s="16">
        <v>0.1356712962962963</v>
      </c>
      <c r="J129" s="16">
        <f t="shared" si="0"/>
        <v>0.311662037037037</v>
      </c>
      <c r="K129" s="16">
        <f>J129-J90</f>
        <v>0.08582719907407405</v>
      </c>
    </row>
    <row r="131" spans="1:10" ht="12.75">
      <c r="A131" s="27" t="s">
        <v>134</v>
      </c>
      <c r="B131" s="27"/>
      <c r="C131" s="27"/>
      <c r="D131" s="27"/>
      <c r="F131" s="27" t="s">
        <v>137</v>
      </c>
      <c r="G131" s="27"/>
      <c r="H131" s="27"/>
      <c r="I131" s="27"/>
      <c r="J131" s="14"/>
    </row>
    <row r="132" ht="12.75">
      <c r="J132" s="14"/>
    </row>
    <row r="133" spans="1:10" ht="12.75">
      <c r="A133" s="27" t="s">
        <v>135</v>
      </c>
      <c r="B133" s="27"/>
      <c r="C133" s="27"/>
      <c r="D133" s="27"/>
      <c r="F133" s="27" t="s">
        <v>138</v>
      </c>
      <c r="G133" s="27"/>
      <c r="H133" s="27"/>
      <c r="I133" s="27"/>
      <c r="J133" s="14"/>
    </row>
    <row r="134" ht="12.75">
      <c r="J134" s="14"/>
    </row>
    <row r="135" spans="1:10" ht="12.75">
      <c r="A135" s="27" t="s">
        <v>136</v>
      </c>
      <c r="B135" s="27"/>
      <c r="C135" s="27"/>
      <c r="D135" s="27"/>
      <c r="F135" s="27" t="s">
        <v>139</v>
      </c>
      <c r="G135" s="27"/>
      <c r="H135" s="27"/>
      <c r="I135" s="27"/>
      <c r="J135" s="14"/>
    </row>
    <row r="143" spans="1:10" ht="15">
      <c r="A143" s="1">
        <v>11</v>
      </c>
      <c r="B143" s="2">
        <v>89</v>
      </c>
      <c r="C143" s="3" t="s">
        <v>61</v>
      </c>
      <c r="D143" s="3" t="s">
        <v>62</v>
      </c>
      <c r="E143" s="3" t="s">
        <v>63</v>
      </c>
      <c r="F143" s="3" t="s">
        <v>23</v>
      </c>
      <c r="G143" s="3" t="s">
        <v>60</v>
      </c>
      <c r="H143" s="5">
        <v>0.12923252314814818</v>
      </c>
      <c r="I143" s="16"/>
      <c r="J143" s="16">
        <v>0.12923252314814818</v>
      </c>
    </row>
    <row r="144" spans="1:10" ht="15">
      <c r="A144" s="1">
        <v>29</v>
      </c>
      <c r="B144" s="2">
        <v>90</v>
      </c>
      <c r="C144" s="3" t="s">
        <v>57</v>
      </c>
      <c r="D144" s="3" t="s">
        <v>58</v>
      </c>
      <c r="E144" s="3" t="s">
        <v>59</v>
      </c>
      <c r="F144" s="3" t="s">
        <v>23</v>
      </c>
      <c r="G144" s="3" t="s">
        <v>60</v>
      </c>
      <c r="H144" s="5">
        <v>0.13495532407407407</v>
      </c>
      <c r="I144" s="16"/>
      <c r="J144" s="16">
        <v>0.13495532407407407</v>
      </c>
    </row>
    <row r="145" spans="1:10" ht="15">
      <c r="A145" s="1">
        <v>43</v>
      </c>
      <c r="B145" s="6">
        <v>124</v>
      </c>
      <c r="C145" s="6" t="s">
        <v>89</v>
      </c>
      <c r="D145" s="6" t="s">
        <v>141</v>
      </c>
      <c r="E145" s="12" t="s">
        <v>129</v>
      </c>
      <c r="F145" s="12" t="s">
        <v>143</v>
      </c>
      <c r="G145" s="6" t="s">
        <v>87</v>
      </c>
      <c r="H145" s="5">
        <v>0.16844375</v>
      </c>
      <c r="I145" s="16"/>
      <c r="J145" s="16">
        <v>0.16844375</v>
      </c>
    </row>
    <row r="146" spans="1:10" ht="15">
      <c r="A146" s="1">
        <v>37</v>
      </c>
      <c r="B146" s="6">
        <v>125</v>
      </c>
      <c r="C146" s="6" t="s">
        <v>86</v>
      </c>
      <c r="D146" s="6" t="s">
        <v>120</v>
      </c>
      <c r="E146" s="12" t="s">
        <v>129</v>
      </c>
      <c r="F146" s="12" t="s">
        <v>143</v>
      </c>
      <c r="G146" s="6" t="s">
        <v>87</v>
      </c>
      <c r="H146" s="5">
        <v>0.15202233796296294</v>
      </c>
      <c r="I146" s="16"/>
      <c r="J146" s="16">
        <v>0.15202233796296294</v>
      </c>
    </row>
    <row r="147" spans="1:10" ht="15">
      <c r="A147" s="1">
        <v>42</v>
      </c>
      <c r="B147" s="6">
        <v>126</v>
      </c>
      <c r="C147" s="6" t="s">
        <v>94</v>
      </c>
      <c r="D147" s="6" t="s">
        <v>119</v>
      </c>
      <c r="E147" s="12" t="s">
        <v>129</v>
      </c>
      <c r="F147" s="12" t="s">
        <v>143</v>
      </c>
      <c r="G147" s="6" t="s">
        <v>87</v>
      </c>
      <c r="H147" s="5">
        <v>0.1658306712962963</v>
      </c>
      <c r="I147" s="16"/>
      <c r="J147" s="16">
        <v>0.1658306712962963</v>
      </c>
    </row>
    <row r="148" spans="1:10" ht="15">
      <c r="A148" s="1">
        <v>34</v>
      </c>
      <c r="B148" s="2">
        <v>128</v>
      </c>
      <c r="C148" s="3" t="s">
        <v>89</v>
      </c>
      <c r="D148" s="3" t="s">
        <v>142</v>
      </c>
      <c r="E148" s="3"/>
      <c r="F148" s="3" t="s">
        <v>39</v>
      </c>
      <c r="G148" s="3" t="s">
        <v>87</v>
      </c>
      <c r="H148" s="5">
        <v>0.15021064814814813</v>
      </c>
      <c r="I148" s="16"/>
      <c r="J148" s="16">
        <v>0.15021064814814813</v>
      </c>
    </row>
  </sheetData>
  <mergeCells count="29">
    <mergeCell ref="F74:I74"/>
    <mergeCell ref="A76:D76"/>
    <mergeCell ref="F76:I76"/>
    <mergeCell ref="A78:D78"/>
    <mergeCell ref="F78:I78"/>
    <mergeCell ref="A1:K1"/>
    <mergeCell ref="A2:K2"/>
    <mergeCell ref="A3:K3"/>
    <mergeCell ref="A4:J4"/>
    <mergeCell ref="A5:K5"/>
    <mergeCell ref="A6:K6"/>
    <mergeCell ref="A7:K7"/>
    <mergeCell ref="A8:I8"/>
    <mergeCell ref="A9:C9"/>
    <mergeCell ref="A11:K11"/>
    <mergeCell ref="A12:K12"/>
    <mergeCell ref="A88:D88"/>
    <mergeCell ref="A14:K14"/>
    <mergeCell ref="A22:K22"/>
    <mergeCell ref="A35:K35"/>
    <mergeCell ref="A47:K47"/>
    <mergeCell ref="A60:K60"/>
    <mergeCell ref="A74:D74"/>
    <mergeCell ref="A135:D135"/>
    <mergeCell ref="F135:I135"/>
    <mergeCell ref="A131:D131"/>
    <mergeCell ref="F131:I131"/>
    <mergeCell ref="A133:D133"/>
    <mergeCell ref="F133:I133"/>
  </mergeCells>
  <printOptions/>
  <pageMargins left="0.19" right="0.17" top="0.18" bottom="0.24" header="0.17" footer="0.17"/>
  <pageSetup horizontalDpi="600" verticalDpi="600" orientation="portrait" paperSize="9" scale="84" r:id="rId2"/>
  <rowBreaks count="3" manualBreakCount="3">
    <brk id="59" max="10" man="1"/>
    <brk id="82" max="10" man="1"/>
    <brk id="13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2008-05-31T14:41:02Z</cp:lastPrinted>
  <dcterms:modified xsi:type="dcterms:W3CDTF">2008-05-31T14:51:07Z</dcterms:modified>
  <cp:category/>
  <cp:version/>
  <cp:contentType/>
  <cp:contentStatus/>
</cp:coreProperties>
</file>