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295" windowHeight="8640" tabRatio="916" activeTab="0"/>
  </bookViews>
  <sheets>
    <sheet name="полиат лич" sheetId="1" r:id="rId1"/>
    <sheet name="коман полиат" sheetId="2" r:id="rId2"/>
  </sheets>
  <definedNames>
    <definedName name="_xlnm.Print_Area" localSheetId="1">'коман полиат'!$A$1:$I$232</definedName>
    <definedName name="_xlnm.Print_Area" localSheetId="0">'полиат лич'!$A$1:$V$250</definedName>
  </definedNames>
  <calcPr fullCalcOnLoad="1"/>
</workbook>
</file>

<file path=xl/sharedStrings.xml><?xml version="1.0" encoding="utf-8"?>
<sst xmlns="http://schemas.openxmlformats.org/spreadsheetml/2006/main" count="510" uniqueCount="289">
  <si>
    <t>Сумма очков</t>
  </si>
  <si>
    <t>Место</t>
  </si>
  <si>
    <t>Башмаковский</t>
  </si>
  <si>
    <t>Бековский</t>
  </si>
  <si>
    <t>Белинский</t>
  </si>
  <si>
    <t>Городищенский</t>
  </si>
  <si>
    <t>Каменский</t>
  </si>
  <si>
    <t>Камешкирский</t>
  </si>
  <si>
    <t>Колышлейский</t>
  </si>
  <si>
    <t>Кузнецкий</t>
  </si>
  <si>
    <t>Лопатинский</t>
  </si>
  <si>
    <t>Лунинский</t>
  </si>
  <si>
    <t>Малосердобинский</t>
  </si>
  <si>
    <t>Мокшанский</t>
  </si>
  <si>
    <t>Наровчатский</t>
  </si>
  <si>
    <t>Неверкинский</t>
  </si>
  <si>
    <t>Пачелмский</t>
  </si>
  <si>
    <t>Пензенский</t>
  </si>
  <si>
    <t>Сердобский</t>
  </si>
  <si>
    <t>Сосновоборский</t>
  </si>
  <si>
    <t>Спасский</t>
  </si>
  <si>
    <t>Тамалинский</t>
  </si>
  <si>
    <t>Шемышейский</t>
  </si>
  <si>
    <t>Очки</t>
  </si>
  <si>
    <t>СПАРТАКИАДА ДОПРИЗЫВНОЙ МОЛОДЕЖИ ПЕНЗЕНСКОЙ ОБЛАСТИ</t>
  </si>
  <si>
    <t>г.Пенза</t>
  </si>
  <si>
    <t>г.Кузнецк</t>
  </si>
  <si>
    <t>Земетчинский</t>
  </si>
  <si>
    <t>Иссинский</t>
  </si>
  <si>
    <t>№ дорожки</t>
  </si>
  <si>
    <t>Ф.И. участника</t>
  </si>
  <si>
    <t>Нагруд. №</t>
  </si>
  <si>
    <t>Организация</t>
  </si>
  <si>
    <t>Результат</t>
  </si>
  <si>
    <t>Лучший результат</t>
  </si>
  <si>
    <t>Никольский</t>
  </si>
  <si>
    <t>Год рожд</t>
  </si>
  <si>
    <t>Стрельба</t>
  </si>
  <si>
    <t>Разряд</t>
  </si>
  <si>
    <t>Бег 100 м</t>
  </si>
  <si>
    <t>Плавание (100 м)</t>
  </si>
  <si>
    <t>Метание гранаты</t>
  </si>
  <si>
    <t>Подтягивание</t>
  </si>
  <si>
    <t>Бег 3000 м</t>
  </si>
  <si>
    <t>Прыжки в длину с/м</t>
  </si>
  <si>
    <t>Р Е З У Л Ь Т А Т Ы   
 личного первенства ПОЛИАТЛОНА</t>
  </si>
  <si>
    <t>Н-Ломовский</t>
  </si>
  <si>
    <t>Аллерт Александр</t>
  </si>
  <si>
    <t>Калашников Вадим</t>
  </si>
  <si>
    <t>Калинин Александр</t>
  </si>
  <si>
    <t>Маркин Александр</t>
  </si>
  <si>
    <t>Толстоухов Илья</t>
  </si>
  <si>
    <t>Глухов Андрей</t>
  </si>
  <si>
    <t>Евкин Александр</t>
  </si>
  <si>
    <t>Голиков Михаил</t>
  </si>
  <si>
    <t>Щербаков Вадим</t>
  </si>
  <si>
    <t>Клюев Евгений</t>
  </si>
  <si>
    <t>Зорич Владислав</t>
  </si>
  <si>
    <t>Купин Игорь</t>
  </si>
  <si>
    <t>Мустафин Рушан</t>
  </si>
  <si>
    <t>Тимошкин Егор</t>
  </si>
  <si>
    <t>Данилин Михаил</t>
  </si>
  <si>
    <t>Андрианов Владимир</t>
  </si>
  <si>
    <t>Тимербулатов Юнис</t>
  </si>
  <si>
    <t>Тимербулатов Ильмир</t>
  </si>
  <si>
    <t>Макеев Александр</t>
  </si>
  <si>
    <t>Конин Евгений</t>
  </si>
  <si>
    <t>Плотников Алексей</t>
  </si>
  <si>
    <t>Самохвалов Артем</t>
  </si>
  <si>
    <t>Николаев Андрей</t>
  </si>
  <si>
    <t>Пчелинцев Дмитрий</t>
  </si>
  <si>
    <t>Мурылев Артем</t>
  </si>
  <si>
    <t>Киреев Александр</t>
  </si>
  <si>
    <t>Зорков Ярослав</t>
  </si>
  <si>
    <t>Медведев Владимир</t>
  </si>
  <si>
    <t>Судникович Александр</t>
  </si>
  <si>
    <t>Летин Виктор</t>
  </si>
  <si>
    <t>Пчелинцев Константин</t>
  </si>
  <si>
    <t>Караульщиков Артем</t>
  </si>
  <si>
    <t>Королев Алексей</t>
  </si>
  <si>
    <t>Щегольков Александр</t>
  </si>
  <si>
    <t>Шайдуров Александр</t>
  </si>
  <si>
    <t>Митенков Павел</t>
  </si>
  <si>
    <t>РЕЗУЛЬТАТЫ КОМАНДНОГО  ПЕРВЕНСТВА ПОЛИАТЛОНА</t>
  </si>
  <si>
    <t>Т.Т. Кондракова</t>
  </si>
  <si>
    <t>Борисов Андрей</t>
  </si>
  <si>
    <t>Борисов Дмитрий</t>
  </si>
  <si>
    <t>Главный судья соревнований, судья РК</t>
  </si>
  <si>
    <t>Главный секретарь соревнований, судья РК</t>
  </si>
  <si>
    <t>Н.Ю. Малютина</t>
  </si>
  <si>
    <t>КОМИТЕТ  ПЕНЗЕНСКОЙ  ОБЛАСТИ  ПО  ФИЗИЧЕСКОЙ  КУЛЬТУРЕ,  СПОРТУ И ТУРИЗМУ</t>
  </si>
  <si>
    <t>Лазивский Михаил</t>
  </si>
  <si>
    <t>Нагр №</t>
  </si>
  <si>
    <t>Моночков Артем</t>
  </si>
  <si>
    <t>Мирончев Александр</t>
  </si>
  <si>
    <t>Колесников Алексей</t>
  </si>
  <si>
    <t>Перепелкин Юрий</t>
  </si>
  <si>
    <t>Писевич Андрей</t>
  </si>
  <si>
    <t>Редько Павел</t>
  </si>
  <si>
    <t>Сапожников Денис</t>
  </si>
  <si>
    <t>Фадеев Андрей</t>
  </si>
  <si>
    <t>Леонтьев Станислав</t>
  </si>
  <si>
    <t>Ганьшин Артем</t>
  </si>
  <si>
    <t>Павлов Ярослав</t>
  </si>
  <si>
    <t>Карамышев Сергей</t>
  </si>
  <si>
    <t>Гнидин Алексей</t>
  </si>
  <si>
    <t>Беляев Артем</t>
  </si>
  <si>
    <t>Щвецов Алексей</t>
  </si>
  <si>
    <t>Пахомов Артем</t>
  </si>
  <si>
    <t>Кистин Дмитрий</t>
  </si>
  <si>
    <t>Бессоновский</t>
  </si>
  <si>
    <t>Долгов Алексей</t>
  </si>
  <si>
    <t>Ермошкин Александр</t>
  </si>
  <si>
    <t>Пензин Сергей</t>
  </si>
  <si>
    <t>Гришин Александр</t>
  </si>
  <si>
    <t>Рожков Александр</t>
  </si>
  <si>
    <t>Мамедов Артем</t>
  </si>
  <si>
    <t>Скалкин Антон</t>
  </si>
  <si>
    <t>Бочков Николай</t>
  </si>
  <si>
    <t>Левков Евгений</t>
  </si>
  <si>
    <t>Сюняков Айдар</t>
  </si>
  <si>
    <t>Струев Михаил</t>
  </si>
  <si>
    <t>Кутасин Евгений</t>
  </si>
  <si>
    <t>Кулаков Владислав</t>
  </si>
  <si>
    <t>Аверкин Николай</t>
  </si>
  <si>
    <t>Ануфриев Евгений</t>
  </si>
  <si>
    <t>Бирюков Иван</t>
  </si>
  <si>
    <t>Елизаров Артем</t>
  </si>
  <si>
    <t>Лисов Алексей</t>
  </si>
  <si>
    <t>Аверкин Вячеслав</t>
  </si>
  <si>
    <t>Лазарев Дмитрий</t>
  </si>
  <si>
    <t>Еникеев Руслан</t>
  </si>
  <si>
    <t>Суровцев Сергей</t>
  </si>
  <si>
    <t>Космаров Антон</t>
  </si>
  <si>
    <t>Хайров Марат</t>
  </si>
  <si>
    <t>Шашкин Роман</t>
  </si>
  <si>
    <t>Лошманов Максим</t>
  </si>
  <si>
    <t>Олин Максим</t>
  </si>
  <si>
    <t>Кежапин Андрей</t>
  </si>
  <si>
    <t>Сотин Андрей</t>
  </si>
  <si>
    <t>Гринюк Даниил</t>
  </si>
  <si>
    <t>Гюнкнер Андрей</t>
  </si>
  <si>
    <t>Дроздов Константин</t>
  </si>
  <si>
    <t>Дроздов Павел</t>
  </si>
  <si>
    <t>Исаев Алексей</t>
  </si>
  <si>
    <t>Паршин Алексей</t>
  </si>
  <si>
    <t>Курмалеев Руслан</t>
  </si>
  <si>
    <t>Гудков Денис</t>
  </si>
  <si>
    <t>г. Заречный</t>
  </si>
  <si>
    <t>Галкин Станислав</t>
  </si>
  <si>
    <t>Курганов Никита</t>
  </si>
  <si>
    <t>Лукьянов Роман</t>
  </si>
  <si>
    <t>Ренсков Дмитрий</t>
  </si>
  <si>
    <t>Ульянов Владислав</t>
  </si>
  <si>
    <t>Борисов Сергей</t>
  </si>
  <si>
    <t>Бекбау Тимур</t>
  </si>
  <si>
    <t>Каленов Денис</t>
  </si>
  <si>
    <t>Туляков Евгений</t>
  </si>
  <si>
    <t>Сердечный Дмитрий</t>
  </si>
  <si>
    <t>Цибин Владимир</t>
  </si>
  <si>
    <t>Кадушкин Николай</t>
  </si>
  <si>
    <t>Екатеринчев Евгений</t>
  </si>
  <si>
    <t>Копушкин Сергей</t>
  </si>
  <si>
    <t>Лебедев Антон</t>
  </si>
  <si>
    <t>Кащеев Михаил</t>
  </si>
  <si>
    <t>Артамцев Дмитрий</t>
  </si>
  <si>
    <t>Железнодорожный</t>
  </si>
  <si>
    <t>Октябрьский</t>
  </si>
  <si>
    <t>Ленинский</t>
  </si>
  <si>
    <t>Лобов Роман</t>
  </si>
  <si>
    <t>Трошин Павел</t>
  </si>
  <si>
    <t>Родькин Роман</t>
  </si>
  <si>
    <t>Футанов Артем</t>
  </si>
  <si>
    <t>Чикин Владислав</t>
  </si>
  <si>
    <t>Голиков Анатолий</t>
  </si>
  <si>
    <t>Красильников Александр</t>
  </si>
  <si>
    <t>Мартышкин Антон</t>
  </si>
  <si>
    <t>Миронов Андрей</t>
  </si>
  <si>
    <t>Родин Артем</t>
  </si>
  <si>
    <t>Буйнов Антон</t>
  </si>
  <si>
    <t>Морщавка Владислав</t>
  </si>
  <si>
    <t>Конкин Алексей</t>
  </si>
  <si>
    <t>Денисов Александр</t>
  </si>
  <si>
    <t>Соков Максим</t>
  </si>
  <si>
    <t>Задоренко Александр</t>
  </si>
  <si>
    <t>Гуров Максим</t>
  </si>
  <si>
    <t>Крутов Александр</t>
  </si>
  <si>
    <t>Щетинин Геннадий</t>
  </si>
  <si>
    <t>Азизов Мансур</t>
  </si>
  <si>
    <t>Щитов Павел</t>
  </si>
  <si>
    <t>Баканов Павел</t>
  </si>
  <si>
    <t>Гребенщиков Егор</t>
  </si>
  <si>
    <t>Кашерин Дмитрий</t>
  </si>
  <si>
    <t>Аверьянов Денис</t>
  </si>
  <si>
    <t>Александров Дмитрий</t>
  </si>
  <si>
    <t>Савинкин Максим</t>
  </si>
  <si>
    <t>Любашкин Евгений</t>
  </si>
  <si>
    <t>Хныкин Максим</t>
  </si>
  <si>
    <t>Гаврюшин Андрей</t>
  </si>
  <si>
    <t>Девятаев Алексей</t>
  </si>
  <si>
    <t>Евстифеев Сергей</t>
  </si>
  <si>
    <t>Блюдин Алексей</t>
  </si>
  <si>
    <t>Курашенко Максим</t>
  </si>
  <si>
    <t>Блюдин Стас</t>
  </si>
  <si>
    <t>Вадинский</t>
  </si>
  <si>
    <t>Лебедев Василий</t>
  </si>
  <si>
    <t>Паршунин Виталий</t>
  </si>
  <si>
    <t>Пегов Иван</t>
  </si>
  <si>
    <t>Саакян Артур</t>
  </si>
  <si>
    <t>Веревочкин Андрей</t>
  </si>
  <si>
    <t>Ячменев Евгений</t>
  </si>
  <si>
    <t>Маслов Александр</t>
  </si>
  <si>
    <t>Глазков Евгений</t>
  </si>
  <si>
    <t>Мокроусов Евгений</t>
  </si>
  <si>
    <t xml:space="preserve">Андрианов Алексей </t>
  </si>
  <si>
    <t>Выборнов Владислав</t>
  </si>
  <si>
    <t>Шпильков Максим</t>
  </si>
  <si>
    <t>Шмалин Антон</t>
  </si>
  <si>
    <t>Андреянов Николай</t>
  </si>
  <si>
    <t>Ушаков Михаил</t>
  </si>
  <si>
    <t>Теменев Игорь</t>
  </si>
  <si>
    <t>Сидоренков Алексей</t>
  </si>
  <si>
    <t>Соснин Илья</t>
  </si>
  <si>
    <t>Рудиков Кирилл</t>
  </si>
  <si>
    <t>Варыпаев Андрей</t>
  </si>
  <si>
    <t>Манышев Сергей</t>
  </si>
  <si>
    <t>Ахмедов Руслан</t>
  </si>
  <si>
    <t>Сучков Владислав</t>
  </si>
  <si>
    <t>Семенов Роман</t>
  </si>
  <si>
    <t>Храмцов Дмитрий</t>
  </si>
  <si>
    <t>Дуплин Илья</t>
  </si>
  <si>
    <t>Малышев Дмитрий</t>
  </si>
  <si>
    <t>Скороспелов Евгений</t>
  </si>
  <si>
    <t>Волков Андрей</t>
  </si>
  <si>
    <t>Кашаев Александр</t>
  </si>
  <si>
    <t>Бедарев Олег</t>
  </si>
  <si>
    <t>Галдин Максим</t>
  </si>
  <si>
    <t>Самсонов Павел</t>
  </si>
  <si>
    <t>Солдатов Александр</t>
  </si>
  <si>
    <t>Иванов Максим</t>
  </si>
  <si>
    <t>Нуйкин Виктор</t>
  </si>
  <si>
    <t>Узингин Роман</t>
  </si>
  <si>
    <t>Симаганов Алексей</t>
  </si>
  <si>
    <t>Магдеев Рамиль</t>
  </si>
  <si>
    <t>Акчурин Роман</t>
  </si>
  <si>
    <t>Сергеев Олег</t>
  </si>
  <si>
    <t>Баландин Андрей</t>
  </si>
  <si>
    <t>Садовников Алексей</t>
  </si>
  <si>
    <t>Ключерев Михаил</t>
  </si>
  <si>
    <t>Киселев Антон</t>
  </si>
  <si>
    <t>Нецыбин Константин</t>
  </si>
  <si>
    <t>Елистаров Егор</t>
  </si>
  <si>
    <t>Романцов Сергей</t>
  </si>
  <si>
    <t>Боков Никита</t>
  </si>
  <si>
    <t>Абдряшитов Руслан</t>
  </si>
  <si>
    <t>Волков Олег</t>
  </si>
  <si>
    <t xml:space="preserve">Джаббаров Дамир </t>
  </si>
  <si>
    <t>Ивушкин Андрей</t>
  </si>
  <si>
    <t>Пакселев Максим</t>
  </si>
  <si>
    <t>Скейфулин Руслан</t>
  </si>
  <si>
    <t>Учуваткин Андрей</t>
  </si>
  <si>
    <t>Колеснов Александр</t>
  </si>
  <si>
    <t xml:space="preserve">Сафиулин Айрат </t>
  </si>
  <si>
    <t>Невлютов Шамиль</t>
  </si>
  <si>
    <t>Гришанов Вячеслав</t>
  </si>
  <si>
    <t>Гришин Егор</t>
  </si>
  <si>
    <t xml:space="preserve">Гордеев Максим </t>
  </si>
  <si>
    <t>Кузнецов Андрей</t>
  </si>
  <si>
    <t>Заволокин Вячеслав</t>
  </si>
  <si>
    <t>Мельников Артем</t>
  </si>
  <si>
    <t xml:space="preserve">Бочкарев Виталий </t>
  </si>
  <si>
    <t>Симонов Денис</t>
  </si>
  <si>
    <t>Пушанин Владимир</t>
  </si>
  <si>
    <t>Раткин Александр</t>
  </si>
  <si>
    <t>Царапкин Степан</t>
  </si>
  <si>
    <t>Лесновский Дмитрий</t>
  </si>
  <si>
    <t>Пивоваров Артем</t>
  </si>
  <si>
    <t>Депутатов Сергей</t>
  </si>
  <si>
    <t>Крестин Эдуард</t>
  </si>
  <si>
    <t>Комолов Дмитрий</t>
  </si>
  <si>
    <t>Моисеев Олег</t>
  </si>
  <si>
    <t>Новик Павел</t>
  </si>
  <si>
    <t>Панов Александр</t>
  </si>
  <si>
    <t>Скокшин Александр</t>
  </si>
  <si>
    <t>Якушев Андрей</t>
  </si>
  <si>
    <t>Краснорепов Сергей</t>
  </si>
  <si>
    <t>Погребнной Илья</t>
  </si>
  <si>
    <t>13,5</t>
  </si>
  <si>
    <t>Москвин Алексей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</si>
</sst>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:ss.0;@"/>
    <numFmt numFmtId="169" formatCode="000000"/>
    <numFmt numFmtId="170" formatCode="[$-FC19]d\ mmmm\ yyyy\ &quot;г.&quot;"/>
  </numFmts>
  <fonts count="48">
    <font>
      <sz val="10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0"/>
      <name val="Arial Cyr"/>
      <family val="2"/>
    </font>
    <font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left" indent="1"/>
    </xf>
    <xf numFmtId="0" fontId="4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4" fillId="32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left" indent="1"/>
    </xf>
    <xf numFmtId="0" fontId="0" fillId="0" borderId="0" xfId="0" applyAlignment="1">
      <alignment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32" borderId="1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indent="1"/>
    </xf>
    <xf numFmtId="0" fontId="4" fillId="0" borderId="10" xfId="0" applyNumberFormat="1" applyFont="1" applyFill="1" applyBorder="1" applyAlignment="1">
      <alignment horizontal="center"/>
    </xf>
    <xf numFmtId="47" fontId="4" fillId="0" borderId="10" xfId="0" applyNumberFormat="1" applyFont="1" applyFill="1" applyBorder="1" applyAlignment="1">
      <alignment horizontal="center"/>
    </xf>
    <xf numFmtId="168" fontId="4" fillId="0" borderId="10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5" fillId="33" borderId="14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9" xfId="0" applyFont="1" applyBorder="1" applyAlignment="1">
      <alignment/>
    </xf>
    <xf numFmtId="0" fontId="9" fillId="0" borderId="22" xfId="0" applyFont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2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12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7" fontId="0" fillId="0" borderId="10" xfId="0" applyNumberFormat="1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0" fontId="12" fillId="0" borderId="0" xfId="0" applyFont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10" xfId="0" applyFont="1" applyBorder="1" applyAlignment="1">
      <alignment horizontal="left"/>
    </xf>
    <xf numFmtId="49" fontId="4" fillId="0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8" fillId="35" borderId="10" xfId="0" applyFont="1" applyFill="1" applyBorder="1" applyAlignment="1">
      <alignment horizontal="left" indent="1"/>
    </xf>
    <xf numFmtId="0" fontId="4" fillId="0" borderId="0" xfId="0" applyFont="1" applyFill="1" applyAlignment="1">
      <alignment horizontal="center"/>
    </xf>
    <xf numFmtId="0" fontId="8" fillId="0" borderId="0" xfId="0" applyFont="1" applyAlignment="1">
      <alignment horizontal="left" inden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/>
    </xf>
    <xf numFmtId="0" fontId="10" fillId="0" borderId="0" xfId="0" applyFont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" fillId="0" borderId="3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9"/>
  <sheetViews>
    <sheetView tabSelected="1" view="pageBreakPreview" zoomScale="80" zoomScaleNormal="75" zoomScaleSheetLayoutView="80" workbookViewId="0" topLeftCell="B79">
      <selection activeCell="C224" sqref="C224"/>
    </sheetView>
  </sheetViews>
  <sheetFormatPr defaultColWidth="9.00390625" defaultRowHeight="12.75"/>
  <cols>
    <col min="1" max="1" width="10.125" style="0" hidden="1" customWidth="1"/>
    <col min="2" max="2" width="10.125" style="0" customWidth="1"/>
    <col min="3" max="3" width="37.25390625" style="0" customWidth="1"/>
    <col min="4" max="4" width="4.625" style="0" hidden="1" customWidth="1"/>
    <col min="5" max="5" width="24.625" style="0" customWidth="1"/>
    <col min="6" max="6" width="11.375" style="0" customWidth="1"/>
    <col min="7" max="7" width="9.25390625" style="0" customWidth="1"/>
    <col min="8" max="8" width="12.875" style="0" customWidth="1"/>
    <col min="9" max="9" width="8.75390625" style="0" customWidth="1"/>
    <col min="10" max="10" width="11.875" style="0" customWidth="1"/>
    <col min="12" max="12" width="10.875" style="0" customWidth="1"/>
    <col min="14" max="14" width="10.75390625" style="0" customWidth="1"/>
    <col min="16" max="16" width="10.375" style="0" customWidth="1"/>
    <col min="18" max="18" width="10.00390625" style="0" customWidth="1"/>
    <col min="21" max="22" width="0" style="0" hidden="1" customWidth="1"/>
  </cols>
  <sheetData>
    <row r="1" spans="1:25" ht="15.75" customHeight="1">
      <c r="A1" s="94" t="s">
        <v>90</v>
      </c>
      <c r="B1" s="94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2" spans="1:10" ht="13.5" customHeight="1">
      <c r="A2" s="94"/>
      <c r="B2" s="94"/>
      <c r="C2" s="95"/>
      <c r="D2" s="95"/>
      <c r="E2" s="95"/>
      <c r="F2" s="95"/>
      <c r="G2" s="95"/>
      <c r="H2" s="95"/>
      <c r="I2" s="95"/>
      <c r="J2" s="95"/>
    </row>
    <row r="3" spans="3:9" ht="12.75" customHeight="1">
      <c r="C3" s="6"/>
      <c r="D3" s="7"/>
      <c r="E3" s="3"/>
      <c r="F3" s="3"/>
      <c r="G3" s="3"/>
      <c r="H3" s="3"/>
      <c r="I3" s="3"/>
    </row>
    <row r="4" spans="1:22" ht="21.75" customHeight="1">
      <c r="A4" s="96" t="s">
        <v>24</v>
      </c>
      <c r="B4" s="96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</row>
    <row r="6" spans="3:17" ht="45" customHeight="1">
      <c r="C6" s="5" t="s">
        <v>25</v>
      </c>
      <c r="D6" s="4"/>
      <c r="E6" s="4"/>
      <c r="F6" s="103" t="s">
        <v>45</v>
      </c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</row>
    <row r="7" spans="1:10" ht="13.5" thickBot="1">
      <c r="A7" s="2"/>
      <c r="B7" s="2"/>
      <c r="C7" s="2"/>
      <c r="D7" s="2"/>
      <c r="E7" s="2"/>
      <c r="F7" s="2"/>
      <c r="G7" s="2"/>
      <c r="H7" s="2"/>
      <c r="I7" s="2"/>
      <c r="J7" s="2"/>
    </row>
    <row r="8" spans="1:22" s="1" customFormat="1" ht="26.25" customHeight="1" thickBot="1">
      <c r="A8" s="97" t="s">
        <v>1</v>
      </c>
      <c r="B8" s="97" t="s">
        <v>92</v>
      </c>
      <c r="C8" s="106" t="s">
        <v>30</v>
      </c>
      <c r="D8" s="112" t="s">
        <v>36</v>
      </c>
      <c r="E8" s="114" t="s">
        <v>32</v>
      </c>
      <c r="F8" s="108" t="s">
        <v>39</v>
      </c>
      <c r="G8" s="109"/>
      <c r="H8" s="110" t="s">
        <v>40</v>
      </c>
      <c r="I8" s="111"/>
      <c r="J8" s="99" t="s">
        <v>37</v>
      </c>
      <c r="K8" s="99"/>
      <c r="L8" s="99" t="s">
        <v>41</v>
      </c>
      <c r="M8" s="99"/>
      <c r="N8" s="99" t="s">
        <v>42</v>
      </c>
      <c r="O8" s="99"/>
      <c r="P8" s="99" t="s">
        <v>43</v>
      </c>
      <c r="Q8" s="99"/>
      <c r="R8" s="99" t="s">
        <v>44</v>
      </c>
      <c r="S8" s="99"/>
      <c r="T8" s="101" t="s">
        <v>0</v>
      </c>
      <c r="U8" s="101" t="s">
        <v>38</v>
      </c>
      <c r="V8" s="100" t="s">
        <v>1</v>
      </c>
    </row>
    <row r="9" spans="1:22" s="1" customFormat="1" ht="30.75" customHeight="1" thickBot="1">
      <c r="A9" s="105"/>
      <c r="B9" s="98"/>
      <c r="C9" s="107"/>
      <c r="D9" s="113"/>
      <c r="E9" s="115"/>
      <c r="F9" s="28" t="s">
        <v>33</v>
      </c>
      <c r="G9" s="29" t="s">
        <v>23</v>
      </c>
      <c r="H9" s="28" t="s">
        <v>33</v>
      </c>
      <c r="I9" s="29" t="s">
        <v>23</v>
      </c>
      <c r="J9" s="28" t="s">
        <v>33</v>
      </c>
      <c r="K9" s="29" t="s">
        <v>23</v>
      </c>
      <c r="L9" s="28" t="s">
        <v>33</v>
      </c>
      <c r="M9" s="29" t="s">
        <v>23</v>
      </c>
      <c r="N9" s="28" t="s">
        <v>33</v>
      </c>
      <c r="O9" s="29" t="s">
        <v>23</v>
      </c>
      <c r="P9" s="28" t="s">
        <v>33</v>
      </c>
      <c r="Q9" s="29" t="s">
        <v>23</v>
      </c>
      <c r="R9" s="28" t="s">
        <v>33</v>
      </c>
      <c r="S9" s="29" t="s">
        <v>23</v>
      </c>
      <c r="T9" s="100"/>
      <c r="U9" s="102"/>
      <c r="V9" s="100"/>
    </row>
    <row r="10" spans="1:22" ht="21" thickBot="1">
      <c r="A10" s="14">
        <v>1</v>
      </c>
      <c r="B10" s="14">
        <v>281</v>
      </c>
      <c r="C10" s="15" t="s">
        <v>233</v>
      </c>
      <c r="D10" s="13"/>
      <c r="E10" s="14" t="s">
        <v>17</v>
      </c>
      <c r="F10" s="46">
        <v>11.5</v>
      </c>
      <c r="G10" s="12">
        <v>82</v>
      </c>
      <c r="H10" s="47">
        <v>0.001077199074074074</v>
      </c>
      <c r="I10" s="12">
        <v>43</v>
      </c>
      <c r="J10" s="14"/>
      <c r="K10" s="32"/>
      <c r="L10" s="31"/>
      <c r="M10" s="32"/>
      <c r="N10" s="31"/>
      <c r="O10" s="32"/>
      <c r="P10" s="76"/>
      <c r="Q10" s="32"/>
      <c r="R10" s="31"/>
      <c r="S10" s="32"/>
      <c r="T10" s="31">
        <f aca="true" t="shared" si="0" ref="T10:T73">S10+Q10+O10+M10+K10+I10+G10</f>
        <v>125</v>
      </c>
      <c r="U10" s="30"/>
      <c r="V10" s="30"/>
    </row>
    <row r="11" spans="1:22" ht="21" thickBot="1">
      <c r="A11" s="14">
        <v>2</v>
      </c>
      <c r="B11" s="14">
        <v>294</v>
      </c>
      <c r="C11" s="15" t="s">
        <v>58</v>
      </c>
      <c r="D11" s="13"/>
      <c r="E11" s="14" t="s">
        <v>18</v>
      </c>
      <c r="F11" s="46">
        <v>12.6</v>
      </c>
      <c r="G11" s="12">
        <v>58</v>
      </c>
      <c r="H11" s="47">
        <v>0.0008244212962962963</v>
      </c>
      <c r="I11" s="12">
        <v>67</v>
      </c>
      <c r="J11" s="14"/>
      <c r="K11" s="32"/>
      <c r="L11" s="31"/>
      <c r="M11" s="32"/>
      <c r="N11" s="31"/>
      <c r="O11" s="32"/>
      <c r="P11" s="76"/>
      <c r="Q11" s="32"/>
      <c r="R11" s="31"/>
      <c r="S11" s="32"/>
      <c r="T11" s="31">
        <f t="shared" si="0"/>
        <v>125</v>
      </c>
      <c r="U11" s="30"/>
      <c r="V11" s="30"/>
    </row>
    <row r="12" spans="1:22" ht="21" thickBot="1">
      <c r="A12" s="14">
        <v>3</v>
      </c>
      <c r="B12" s="14">
        <v>300</v>
      </c>
      <c r="C12" s="15" t="s">
        <v>146</v>
      </c>
      <c r="D12" s="13"/>
      <c r="E12" s="14" t="s">
        <v>18</v>
      </c>
      <c r="F12" s="46">
        <v>11.4</v>
      </c>
      <c r="G12" s="12">
        <v>85</v>
      </c>
      <c r="H12" s="47">
        <v>0.0011952546296296297</v>
      </c>
      <c r="I12" s="12">
        <v>38</v>
      </c>
      <c r="J12" s="14"/>
      <c r="K12" s="32"/>
      <c r="L12" s="31"/>
      <c r="M12" s="32"/>
      <c r="N12" s="31"/>
      <c r="O12" s="32"/>
      <c r="P12" s="76"/>
      <c r="Q12" s="32"/>
      <c r="R12" s="31"/>
      <c r="S12" s="32"/>
      <c r="T12" s="31">
        <f t="shared" si="0"/>
        <v>123</v>
      </c>
      <c r="U12" s="30"/>
      <c r="V12" s="30"/>
    </row>
    <row r="13" spans="1:22" ht="21" thickBot="1">
      <c r="A13" s="14">
        <v>4</v>
      </c>
      <c r="B13" s="14">
        <v>255</v>
      </c>
      <c r="C13" s="15" t="s">
        <v>107</v>
      </c>
      <c r="D13" s="13"/>
      <c r="E13" s="14" t="s">
        <v>46</v>
      </c>
      <c r="F13" s="46">
        <v>13.4</v>
      </c>
      <c r="G13" s="12">
        <v>42</v>
      </c>
      <c r="H13" s="47">
        <v>0.0008089120370370371</v>
      </c>
      <c r="I13" s="12">
        <v>79</v>
      </c>
      <c r="J13" s="14"/>
      <c r="K13" s="32"/>
      <c r="L13" s="31"/>
      <c r="M13" s="32"/>
      <c r="N13" s="31"/>
      <c r="O13" s="32"/>
      <c r="P13" s="76"/>
      <c r="Q13" s="32"/>
      <c r="R13" s="31"/>
      <c r="S13" s="32"/>
      <c r="T13" s="31">
        <f t="shared" si="0"/>
        <v>121</v>
      </c>
      <c r="U13" s="30"/>
      <c r="V13" s="30"/>
    </row>
    <row r="14" spans="1:22" ht="21" thickBot="1">
      <c r="A14" s="14">
        <v>5</v>
      </c>
      <c r="B14" s="14">
        <v>15</v>
      </c>
      <c r="C14" s="15" t="s">
        <v>192</v>
      </c>
      <c r="D14" s="13"/>
      <c r="E14" s="14" t="s">
        <v>166</v>
      </c>
      <c r="F14" s="46">
        <v>13.5</v>
      </c>
      <c r="G14" s="12">
        <v>40</v>
      </c>
      <c r="H14" s="47">
        <v>0.0007570601851851853</v>
      </c>
      <c r="I14" s="12">
        <v>79</v>
      </c>
      <c r="J14" s="14"/>
      <c r="K14" s="32"/>
      <c r="L14" s="31"/>
      <c r="M14" s="32"/>
      <c r="N14" s="31"/>
      <c r="O14" s="32"/>
      <c r="P14" s="76"/>
      <c r="Q14" s="32"/>
      <c r="R14" s="31"/>
      <c r="S14" s="32"/>
      <c r="T14" s="31">
        <f t="shared" si="0"/>
        <v>119</v>
      </c>
      <c r="U14" s="30"/>
      <c r="V14" s="30"/>
    </row>
    <row r="15" spans="1:22" ht="21" thickBot="1">
      <c r="A15" s="14">
        <v>6</v>
      </c>
      <c r="B15" s="14">
        <v>297</v>
      </c>
      <c r="C15" s="15" t="s">
        <v>143</v>
      </c>
      <c r="D15" s="13"/>
      <c r="E15" s="14" t="s">
        <v>18</v>
      </c>
      <c r="F15" s="46">
        <v>12</v>
      </c>
      <c r="G15" s="12">
        <v>70</v>
      </c>
      <c r="H15" s="47">
        <v>0.0010665509259259259</v>
      </c>
      <c r="I15" s="12">
        <v>43</v>
      </c>
      <c r="J15" s="14"/>
      <c r="K15" s="32"/>
      <c r="L15" s="31"/>
      <c r="M15" s="32"/>
      <c r="N15" s="31"/>
      <c r="O15" s="32"/>
      <c r="P15" s="76"/>
      <c r="Q15" s="32"/>
      <c r="R15" s="31"/>
      <c r="S15" s="32"/>
      <c r="T15" s="31">
        <f t="shared" si="0"/>
        <v>113</v>
      </c>
      <c r="U15" s="30"/>
      <c r="V15" s="30"/>
    </row>
    <row r="16" spans="1:22" ht="21" thickBot="1">
      <c r="A16" s="14">
        <v>7</v>
      </c>
      <c r="B16" s="14">
        <v>153</v>
      </c>
      <c r="C16" s="15" t="s">
        <v>57</v>
      </c>
      <c r="D16" s="13"/>
      <c r="E16" s="14" t="s">
        <v>6</v>
      </c>
      <c r="F16" s="46">
        <v>12</v>
      </c>
      <c r="G16" s="12">
        <v>70</v>
      </c>
      <c r="H16" s="47">
        <v>0.0011612268518518519</v>
      </c>
      <c r="I16" s="12">
        <v>39</v>
      </c>
      <c r="J16" s="14"/>
      <c r="K16" s="32"/>
      <c r="L16" s="31"/>
      <c r="M16" s="32"/>
      <c r="N16" s="31"/>
      <c r="O16" s="32"/>
      <c r="P16" s="76"/>
      <c r="Q16" s="32"/>
      <c r="R16" s="31"/>
      <c r="S16" s="32"/>
      <c r="T16" s="31">
        <f t="shared" si="0"/>
        <v>109</v>
      </c>
      <c r="U16" s="30"/>
      <c r="V16" s="30"/>
    </row>
    <row r="17" spans="1:22" ht="21" thickBot="1">
      <c r="A17" s="14">
        <v>8</v>
      </c>
      <c r="B17" s="14">
        <v>181</v>
      </c>
      <c r="C17" s="15" t="s">
        <v>130</v>
      </c>
      <c r="D17" s="13"/>
      <c r="E17" s="14" t="s">
        <v>9</v>
      </c>
      <c r="F17" s="46">
        <v>12</v>
      </c>
      <c r="G17" s="12">
        <v>70</v>
      </c>
      <c r="H17" s="47">
        <v>0.0011966435185185185</v>
      </c>
      <c r="I17" s="12">
        <v>38</v>
      </c>
      <c r="J17" s="14"/>
      <c r="K17" s="32"/>
      <c r="L17" s="31"/>
      <c r="M17" s="32"/>
      <c r="N17" s="31"/>
      <c r="O17" s="32"/>
      <c r="P17" s="76"/>
      <c r="Q17" s="32"/>
      <c r="R17" s="31"/>
      <c r="S17" s="32"/>
      <c r="T17" s="31">
        <f t="shared" si="0"/>
        <v>108</v>
      </c>
      <c r="U17" s="30"/>
      <c r="V17" s="30"/>
    </row>
    <row r="18" spans="1:22" ht="21" thickBot="1">
      <c r="A18" s="14">
        <v>9</v>
      </c>
      <c r="B18" s="80">
        <v>261</v>
      </c>
      <c r="C18" s="81" t="s">
        <v>124</v>
      </c>
      <c r="D18" s="81"/>
      <c r="E18" s="80" t="s">
        <v>35</v>
      </c>
      <c r="F18" s="46">
        <v>12.5</v>
      </c>
      <c r="G18" s="12">
        <v>60</v>
      </c>
      <c r="H18" s="47">
        <v>0.0010162037037037038</v>
      </c>
      <c r="I18" s="12">
        <v>46</v>
      </c>
      <c r="J18" s="14"/>
      <c r="K18" s="32"/>
      <c r="L18" s="31"/>
      <c r="M18" s="32"/>
      <c r="N18" s="31"/>
      <c r="O18" s="32"/>
      <c r="P18" s="76"/>
      <c r="Q18" s="32"/>
      <c r="R18" s="31"/>
      <c r="S18" s="32"/>
      <c r="T18" s="31">
        <f t="shared" si="0"/>
        <v>106</v>
      </c>
      <c r="U18" s="30"/>
      <c r="V18" s="30"/>
    </row>
    <row r="19" spans="1:22" ht="21" thickBot="1">
      <c r="A19" s="14">
        <v>10</v>
      </c>
      <c r="B19" s="14">
        <v>135</v>
      </c>
      <c r="C19" s="15" t="s">
        <v>164</v>
      </c>
      <c r="D19" s="13"/>
      <c r="E19" s="14" t="s">
        <v>27</v>
      </c>
      <c r="F19" s="46">
        <v>12.5</v>
      </c>
      <c r="G19" s="12">
        <v>60</v>
      </c>
      <c r="H19" s="47">
        <v>0.0010300925925925926</v>
      </c>
      <c r="I19" s="12">
        <v>45</v>
      </c>
      <c r="J19" s="14"/>
      <c r="K19" s="32"/>
      <c r="L19" s="31"/>
      <c r="M19" s="32"/>
      <c r="N19" s="31"/>
      <c r="O19" s="32"/>
      <c r="P19" s="76"/>
      <c r="Q19" s="32"/>
      <c r="R19" s="31"/>
      <c r="S19" s="32"/>
      <c r="T19" s="31">
        <f t="shared" si="0"/>
        <v>105</v>
      </c>
      <c r="U19" s="30"/>
      <c r="V19" s="30"/>
    </row>
    <row r="20" spans="1:22" ht="21" thickBot="1">
      <c r="A20" s="14">
        <v>11</v>
      </c>
      <c r="B20" s="14">
        <v>137</v>
      </c>
      <c r="C20" s="15" t="s">
        <v>165</v>
      </c>
      <c r="D20" s="13"/>
      <c r="E20" s="14" t="s">
        <v>27</v>
      </c>
      <c r="F20" s="46">
        <v>12.3</v>
      </c>
      <c r="G20" s="12">
        <v>64</v>
      </c>
      <c r="H20" s="47">
        <v>0.0011667824074074074</v>
      </c>
      <c r="I20" s="12">
        <v>39</v>
      </c>
      <c r="J20" s="14"/>
      <c r="K20" s="32"/>
      <c r="L20" s="31"/>
      <c r="M20" s="32"/>
      <c r="N20" s="31"/>
      <c r="O20" s="32"/>
      <c r="P20" s="76"/>
      <c r="Q20" s="32"/>
      <c r="R20" s="31"/>
      <c r="S20" s="32"/>
      <c r="T20" s="31">
        <f t="shared" si="0"/>
        <v>103</v>
      </c>
      <c r="U20" s="30"/>
      <c r="V20" s="30"/>
    </row>
    <row r="21" spans="1:22" ht="21" thickBot="1">
      <c r="A21" s="14">
        <v>12</v>
      </c>
      <c r="B21" s="14">
        <v>257</v>
      </c>
      <c r="C21" s="15" t="s">
        <v>108</v>
      </c>
      <c r="D21" s="13"/>
      <c r="E21" s="14" t="s">
        <v>46</v>
      </c>
      <c r="F21" s="46">
        <v>12.4</v>
      </c>
      <c r="G21" s="12">
        <v>62</v>
      </c>
      <c r="H21" s="47">
        <v>0.001123148148148148</v>
      </c>
      <c r="I21" s="12">
        <v>41</v>
      </c>
      <c r="J21" s="14"/>
      <c r="K21" s="32"/>
      <c r="L21" s="75"/>
      <c r="M21" s="32"/>
      <c r="N21" s="31"/>
      <c r="O21" s="32"/>
      <c r="P21" s="76"/>
      <c r="Q21" s="32"/>
      <c r="R21" s="31"/>
      <c r="S21" s="32"/>
      <c r="T21" s="31">
        <f t="shared" si="0"/>
        <v>103</v>
      </c>
      <c r="U21" s="30"/>
      <c r="V21" s="30"/>
    </row>
    <row r="22" spans="1:22" ht="21" thickBot="1">
      <c r="A22" s="14">
        <v>13</v>
      </c>
      <c r="B22" s="14">
        <v>296</v>
      </c>
      <c r="C22" s="15" t="s">
        <v>142</v>
      </c>
      <c r="D22" s="13"/>
      <c r="E22" s="14" t="s">
        <v>18</v>
      </c>
      <c r="F22" s="46">
        <v>12.3</v>
      </c>
      <c r="G22" s="12">
        <v>64</v>
      </c>
      <c r="H22" s="48">
        <v>0.0011712962962962964</v>
      </c>
      <c r="I22" s="12">
        <v>39</v>
      </c>
      <c r="J22" s="14"/>
      <c r="K22" s="32"/>
      <c r="L22" s="31"/>
      <c r="M22" s="32"/>
      <c r="N22" s="31"/>
      <c r="O22" s="32"/>
      <c r="P22" s="76"/>
      <c r="Q22" s="32"/>
      <c r="R22" s="31"/>
      <c r="S22" s="32"/>
      <c r="T22" s="31">
        <f t="shared" si="0"/>
        <v>103</v>
      </c>
      <c r="U22" s="30"/>
      <c r="V22" s="30"/>
    </row>
    <row r="23" spans="1:22" ht="21" thickBot="1">
      <c r="A23" s="14">
        <v>14</v>
      </c>
      <c r="B23" s="31">
        <v>82</v>
      </c>
      <c r="C23" s="83" t="s">
        <v>93</v>
      </c>
      <c r="D23" s="13"/>
      <c r="E23" s="14" t="s">
        <v>3</v>
      </c>
      <c r="F23" s="46">
        <v>12.4</v>
      </c>
      <c r="G23" s="12">
        <v>62</v>
      </c>
      <c r="H23" s="47">
        <v>0.001150462962962963</v>
      </c>
      <c r="I23" s="12">
        <v>40</v>
      </c>
      <c r="J23" s="14"/>
      <c r="K23" s="32"/>
      <c r="L23" s="31"/>
      <c r="M23" s="32"/>
      <c r="N23" s="31"/>
      <c r="O23" s="32"/>
      <c r="P23" s="76"/>
      <c r="Q23" s="32"/>
      <c r="R23" s="31"/>
      <c r="S23" s="32"/>
      <c r="T23" s="31">
        <f t="shared" si="0"/>
        <v>102</v>
      </c>
      <c r="U23" s="30"/>
      <c r="V23" s="30"/>
    </row>
    <row r="24" spans="1:22" ht="21" thickBot="1">
      <c r="A24" s="14">
        <v>15</v>
      </c>
      <c r="B24" s="14">
        <v>299</v>
      </c>
      <c r="C24" s="15" t="s">
        <v>145</v>
      </c>
      <c r="D24" s="13"/>
      <c r="E24" s="14" t="s">
        <v>18</v>
      </c>
      <c r="F24" s="46">
        <v>12.5</v>
      </c>
      <c r="G24" s="12">
        <v>60</v>
      </c>
      <c r="H24" s="47">
        <v>0.0011074074074074074</v>
      </c>
      <c r="I24" s="12">
        <v>42</v>
      </c>
      <c r="J24" s="14"/>
      <c r="K24" s="32"/>
      <c r="L24" s="31"/>
      <c r="M24" s="32"/>
      <c r="N24" s="31"/>
      <c r="O24" s="32"/>
      <c r="P24" s="76"/>
      <c r="Q24" s="32"/>
      <c r="R24" s="31"/>
      <c r="S24" s="32"/>
      <c r="T24" s="31">
        <f t="shared" si="0"/>
        <v>102</v>
      </c>
      <c r="U24" s="30"/>
      <c r="V24" s="30"/>
    </row>
    <row r="25" spans="1:22" ht="21" thickBot="1">
      <c r="A25" s="14">
        <v>16</v>
      </c>
      <c r="B25" s="14">
        <v>17</v>
      </c>
      <c r="C25" s="15" t="s">
        <v>194</v>
      </c>
      <c r="D25" s="13"/>
      <c r="E25" s="14" t="s">
        <v>166</v>
      </c>
      <c r="F25" s="46">
        <v>12.7</v>
      </c>
      <c r="G25" s="12">
        <v>56</v>
      </c>
      <c r="H25" s="47">
        <v>0.0010333333333333334</v>
      </c>
      <c r="I25" s="12">
        <v>45</v>
      </c>
      <c r="J25" s="14"/>
      <c r="K25" s="32"/>
      <c r="L25" s="31"/>
      <c r="M25" s="32"/>
      <c r="N25" s="31"/>
      <c r="O25" s="32"/>
      <c r="P25" s="76"/>
      <c r="Q25" s="32"/>
      <c r="R25" s="31"/>
      <c r="S25" s="32"/>
      <c r="T25" s="31">
        <f t="shared" si="0"/>
        <v>101</v>
      </c>
      <c r="U25" s="30"/>
      <c r="V25" s="30"/>
    </row>
    <row r="26" spans="1:22" ht="21" thickBot="1">
      <c r="A26" s="14">
        <v>17</v>
      </c>
      <c r="B26" s="14">
        <v>68</v>
      </c>
      <c r="C26" s="15" t="s">
        <v>182</v>
      </c>
      <c r="D26" s="13"/>
      <c r="E26" s="14" t="s">
        <v>26</v>
      </c>
      <c r="F26" s="46">
        <v>12.7</v>
      </c>
      <c r="G26" s="12">
        <v>56</v>
      </c>
      <c r="H26" s="47">
        <v>0.0010372685185185185</v>
      </c>
      <c r="I26" s="12">
        <v>45</v>
      </c>
      <c r="J26" s="14"/>
      <c r="K26" s="32"/>
      <c r="L26" s="31"/>
      <c r="M26" s="32"/>
      <c r="N26" s="31"/>
      <c r="O26" s="32"/>
      <c r="P26" s="76"/>
      <c r="Q26" s="32"/>
      <c r="R26" s="31"/>
      <c r="S26" s="32"/>
      <c r="T26" s="31">
        <f t="shared" si="0"/>
        <v>101</v>
      </c>
      <c r="U26" s="30"/>
      <c r="V26" s="30"/>
    </row>
    <row r="27" spans="1:22" ht="21" thickBot="1">
      <c r="A27" s="14">
        <v>18</v>
      </c>
      <c r="B27" s="14">
        <v>83</v>
      </c>
      <c r="C27" s="84" t="s">
        <v>94</v>
      </c>
      <c r="D27" s="13"/>
      <c r="E27" s="14" t="s">
        <v>3</v>
      </c>
      <c r="F27" s="46">
        <v>12.7</v>
      </c>
      <c r="G27" s="12">
        <v>56</v>
      </c>
      <c r="H27" s="47">
        <v>0.0010262731481481481</v>
      </c>
      <c r="I27" s="12">
        <v>45</v>
      </c>
      <c r="J27" s="14"/>
      <c r="K27" s="32"/>
      <c r="L27" s="31"/>
      <c r="M27" s="32"/>
      <c r="N27" s="31"/>
      <c r="O27" s="32"/>
      <c r="P27" s="76"/>
      <c r="Q27" s="32"/>
      <c r="R27" s="31"/>
      <c r="S27" s="32"/>
      <c r="T27" s="31">
        <f t="shared" si="0"/>
        <v>101</v>
      </c>
      <c r="U27" s="30"/>
      <c r="V27" s="30"/>
    </row>
    <row r="28" spans="1:22" ht="19.5" customHeight="1" thickBot="1">
      <c r="A28" s="14">
        <v>19</v>
      </c>
      <c r="B28" s="14">
        <v>136</v>
      </c>
      <c r="C28" s="15" t="s">
        <v>77</v>
      </c>
      <c r="D28" s="13"/>
      <c r="E28" s="14" t="s">
        <v>27</v>
      </c>
      <c r="F28" s="46">
        <v>12</v>
      </c>
      <c r="G28" s="12">
        <v>70</v>
      </c>
      <c r="H28" s="47">
        <v>0.0013432870370370371</v>
      </c>
      <c r="I28" s="12">
        <v>31</v>
      </c>
      <c r="J28" s="14"/>
      <c r="K28" s="32"/>
      <c r="L28" s="31"/>
      <c r="M28" s="32"/>
      <c r="N28" s="31"/>
      <c r="O28" s="32"/>
      <c r="P28" s="76"/>
      <c r="Q28" s="32"/>
      <c r="R28" s="31"/>
      <c r="S28" s="32"/>
      <c r="T28" s="31">
        <f t="shared" si="0"/>
        <v>101</v>
      </c>
      <c r="U28" s="30"/>
      <c r="V28" s="30"/>
    </row>
    <row r="29" spans="1:22" ht="19.5" customHeight="1" thickBot="1">
      <c r="A29" s="14">
        <v>20</v>
      </c>
      <c r="B29" s="14">
        <v>117</v>
      </c>
      <c r="C29" s="15" t="s">
        <v>211</v>
      </c>
      <c r="D29" s="13"/>
      <c r="E29" s="14" t="s">
        <v>204</v>
      </c>
      <c r="F29" s="46">
        <v>12.5</v>
      </c>
      <c r="G29" s="12">
        <v>60</v>
      </c>
      <c r="H29" s="47">
        <v>0.0011489583333333334</v>
      </c>
      <c r="I29" s="12">
        <v>40</v>
      </c>
      <c r="J29" s="14"/>
      <c r="K29" s="32"/>
      <c r="L29" s="31"/>
      <c r="M29" s="32"/>
      <c r="N29" s="31"/>
      <c r="O29" s="32"/>
      <c r="P29" s="76"/>
      <c r="Q29" s="32"/>
      <c r="R29" s="31"/>
      <c r="S29" s="32"/>
      <c r="T29" s="31">
        <f t="shared" si="0"/>
        <v>100</v>
      </c>
      <c r="U29" s="30"/>
      <c r="V29" s="30"/>
    </row>
    <row r="30" spans="1:22" ht="19.5" customHeight="1" thickBot="1">
      <c r="A30" s="14">
        <v>21</v>
      </c>
      <c r="B30" s="14">
        <v>116</v>
      </c>
      <c r="C30" s="15" t="s">
        <v>210</v>
      </c>
      <c r="D30" s="13"/>
      <c r="E30" s="14" t="s">
        <v>204</v>
      </c>
      <c r="F30" s="46">
        <v>13</v>
      </c>
      <c r="G30" s="12">
        <v>50</v>
      </c>
      <c r="H30" s="47">
        <v>0.0009667824074074075</v>
      </c>
      <c r="I30" s="12">
        <v>48</v>
      </c>
      <c r="J30" s="14"/>
      <c r="K30" s="32"/>
      <c r="L30" s="31"/>
      <c r="M30" s="32"/>
      <c r="N30" s="31"/>
      <c r="O30" s="32"/>
      <c r="P30" s="76"/>
      <c r="Q30" s="32"/>
      <c r="R30" s="31"/>
      <c r="S30" s="32"/>
      <c r="T30" s="31">
        <f t="shared" si="0"/>
        <v>98</v>
      </c>
      <c r="U30" s="30"/>
      <c r="V30" s="30"/>
    </row>
    <row r="31" spans="1:22" ht="19.5" customHeight="1" thickBot="1">
      <c r="A31" s="14">
        <v>22</v>
      </c>
      <c r="B31" s="14">
        <v>131</v>
      </c>
      <c r="C31" s="15" t="s">
        <v>76</v>
      </c>
      <c r="D31" s="13"/>
      <c r="E31" s="14" t="s">
        <v>27</v>
      </c>
      <c r="F31" s="46">
        <v>12.5</v>
      </c>
      <c r="G31" s="12">
        <v>60</v>
      </c>
      <c r="H31" s="47">
        <v>0.001182175925925926</v>
      </c>
      <c r="I31" s="12">
        <v>38</v>
      </c>
      <c r="J31" s="14"/>
      <c r="K31" s="32"/>
      <c r="L31" s="31"/>
      <c r="M31" s="32"/>
      <c r="N31" s="31"/>
      <c r="O31" s="32"/>
      <c r="P31" s="76"/>
      <c r="Q31" s="32"/>
      <c r="R31" s="31"/>
      <c r="S31" s="32"/>
      <c r="T31" s="31">
        <f t="shared" si="0"/>
        <v>98</v>
      </c>
      <c r="U31" s="30"/>
      <c r="V31" s="30"/>
    </row>
    <row r="32" spans="1:22" ht="19.5" customHeight="1" thickBot="1">
      <c r="A32" s="14">
        <v>23</v>
      </c>
      <c r="B32" s="14">
        <v>185</v>
      </c>
      <c r="C32" s="15" t="s">
        <v>132</v>
      </c>
      <c r="D32" s="13"/>
      <c r="E32" s="14" t="s">
        <v>9</v>
      </c>
      <c r="F32" s="46">
        <v>12.3</v>
      </c>
      <c r="G32" s="12">
        <v>64</v>
      </c>
      <c r="H32" s="47">
        <v>0.0012824074074074075</v>
      </c>
      <c r="I32" s="12">
        <v>34</v>
      </c>
      <c r="J32" s="14"/>
      <c r="K32" s="32"/>
      <c r="L32" s="31"/>
      <c r="M32" s="32"/>
      <c r="N32" s="31"/>
      <c r="O32" s="32"/>
      <c r="P32" s="76"/>
      <c r="Q32" s="32"/>
      <c r="R32" s="31"/>
      <c r="S32" s="32"/>
      <c r="T32" s="31">
        <f t="shared" si="0"/>
        <v>98</v>
      </c>
      <c r="U32" s="30"/>
      <c r="V32" s="30"/>
    </row>
    <row r="33" spans="1:22" ht="19.5" customHeight="1" thickBot="1">
      <c r="A33" s="14">
        <v>24</v>
      </c>
      <c r="B33" s="14">
        <v>223</v>
      </c>
      <c r="C33" s="15" t="s">
        <v>200</v>
      </c>
      <c r="D33" s="13"/>
      <c r="E33" s="14" t="s">
        <v>13</v>
      </c>
      <c r="F33" s="46">
        <v>13.1</v>
      </c>
      <c r="G33" s="12">
        <v>48</v>
      </c>
      <c r="H33" s="47">
        <v>0.0009438657407407408</v>
      </c>
      <c r="I33" s="12">
        <v>50</v>
      </c>
      <c r="J33" s="14"/>
      <c r="K33" s="32"/>
      <c r="L33" s="31"/>
      <c r="M33" s="32"/>
      <c r="N33" s="31"/>
      <c r="O33" s="32"/>
      <c r="P33" s="76"/>
      <c r="Q33" s="32"/>
      <c r="R33" s="31"/>
      <c r="S33" s="32"/>
      <c r="T33" s="31">
        <f t="shared" si="0"/>
        <v>98</v>
      </c>
      <c r="U33" s="30"/>
      <c r="V33" s="30"/>
    </row>
    <row r="34" spans="1:22" ht="19.5" customHeight="1" thickBot="1">
      <c r="A34" s="14">
        <v>25</v>
      </c>
      <c r="B34" s="79">
        <v>267</v>
      </c>
      <c r="C34" s="15" t="s">
        <v>129</v>
      </c>
      <c r="D34" s="80"/>
      <c r="E34" s="80" t="s">
        <v>35</v>
      </c>
      <c r="F34" s="46">
        <v>12.8</v>
      </c>
      <c r="G34" s="12">
        <v>54</v>
      </c>
      <c r="H34" s="47">
        <v>0.0010450231481481482</v>
      </c>
      <c r="I34" s="12">
        <v>44</v>
      </c>
      <c r="J34" s="14"/>
      <c r="K34" s="32"/>
      <c r="L34" s="31"/>
      <c r="M34" s="32"/>
      <c r="N34" s="31"/>
      <c r="O34" s="32"/>
      <c r="P34" s="76"/>
      <c r="Q34" s="32"/>
      <c r="R34" s="31"/>
      <c r="S34" s="32"/>
      <c r="T34" s="31">
        <f t="shared" si="0"/>
        <v>98</v>
      </c>
      <c r="U34" s="30"/>
      <c r="V34" s="30"/>
    </row>
    <row r="35" spans="1:22" ht="19.5" customHeight="1" thickBot="1">
      <c r="A35" s="14">
        <v>26</v>
      </c>
      <c r="B35" s="14">
        <v>295</v>
      </c>
      <c r="C35" s="15" t="s">
        <v>141</v>
      </c>
      <c r="D35" s="13"/>
      <c r="E35" s="14" t="s">
        <v>18</v>
      </c>
      <c r="F35" s="46">
        <v>12.8</v>
      </c>
      <c r="G35" s="12">
        <v>54</v>
      </c>
      <c r="H35" s="47">
        <v>0.001042824074074074</v>
      </c>
      <c r="I35" s="12">
        <v>44</v>
      </c>
      <c r="J35" s="14"/>
      <c r="K35" s="32"/>
      <c r="L35" s="31"/>
      <c r="M35" s="32"/>
      <c r="N35" s="31"/>
      <c r="O35" s="32"/>
      <c r="P35" s="76"/>
      <c r="Q35" s="32"/>
      <c r="R35" s="31"/>
      <c r="S35" s="32"/>
      <c r="T35" s="31">
        <f t="shared" si="0"/>
        <v>98</v>
      </c>
      <c r="U35" s="30"/>
      <c r="V35" s="30"/>
    </row>
    <row r="36" spans="1:22" ht="19.5" customHeight="1" thickBot="1">
      <c r="A36" s="14">
        <v>27</v>
      </c>
      <c r="B36" s="14">
        <v>201</v>
      </c>
      <c r="C36" s="15" t="s">
        <v>221</v>
      </c>
      <c r="D36" s="13"/>
      <c r="E36" s="14" t="s">
        <v>11</v>
      </c>
      <c r="F36" s="46">
        <v>12.8</v>
      </c>
      <c r="G36" s="12">
        <v>54</v>
      </c>
      <c r="H36" s="47">
        <v>0.0010739583333333332</v>
      </c>
      <c r="I36" s="12">
        <v>43</v>
      </c>
      <c r="J36" s="14"/>
      <c r="K36" s="32"/>
      <c r="L36" s="31"/>
      <c r="M36" s="32"/>
      <c r="N36" s="31"/>
      <c r="O36" s="32"/>
      <c r="P36" s="76"/>
      <c r="Q36" s="32"/>
      <c r="R36" s="31"/>
      <c r="S36" s="32"/>
      <c r="T36" s="31">
        <f t="shared" si="0"/>
        <v>97</v>
      </c>
      <c r="U36" s="30"/>
      <c r="V36" s="30"/>
    </row>
    <row r="37" spans="1:22" ht="19.5" customHeight="1" thickBot="1">
      <c r="A37" s="14">
        <v>28</v>
      </c>
      <c r="B37" s="14">
        <v>5</v>
      </c>
      <c r="C37" s="15" t="s">
        <v>186</v>
      </c>
      <c r="D37" s="13"/>
      <c r="E37" s="14" t="s">
        <v>25</v>
      </c>
      <c r="F37" s="46">
        <v>11.8</v>
      </c>
      <c r="G37" s="12">
        <v>74</v>
      </c>
      <c r="H37" s="48">
        <v>0.001557291666666667</v>
      </c>
      <c r="I37" s="12">
        <v>22</v>
      </c>
      <c r="J37" s="14"/>
      <c r="K37" s="32"/>
      <c r="L37" s="31"/>
      <c r="M37" s="32"/>
      <c r="N37" s="31"/>
      <c r="O37" s="32"/>
      <c r="P37" s="76"/>
      <c r="Q37" s="32"/>
      <c r="R37" s="31"/>
      <c r="S37" s="32"/>
      <c r="T37" s="31">
        <f t="shared" si="0"/>
        <v>96</v>
      </c>
      <c r="U37" s="30"/>
      <c r="V37" s="30"/>
    </row>
    <row r="38" spans="1:22" ht="19.5" customHeight="1" thickBot="1">
      <c r="A38" s="14">
        <v>29</v>
      </c>
      <c r="B38" s="14">
        <v>33</v>
      </c>
      <c r="C38" s="15" t="s">
        <v>75</v>
      </c>
      <c r="D38" s="13"/>
      <c r="E38" s="14" t="s">
        <v>167</v>
      </c>
      <c r="F38" s="46">
        <v>12.7</v>
      </c>
      <c r="G38" s="12">
        <v>56</v>
      </c>
      <c r="H38" s="47">
        <v>0.001150462962962963</v>
      </c>
      <c r="I38" s="12">
        <v>40</v>
      </c>
      <c r="J38" s="14"/>
      <c r="K38" s="32"/>
      <c r="L38" s="31"/>
      <c r="M38" s="32"/>
      <c r="N38" s="31"/>
      <c r="O38" s="32"/>
      <c r="P38" s="76"/>
      <c r="Q38" s="32"/>
      <c r="R38" s="31"/>
      <c r="S38" s="32"/>
      <c r="T38" s="31">
        <f t="shared" si="0"/>
        <v>96</v>
      </c>
      <c r="U38" s="30"/>
      <c r="V38" s="30"/>
    </row>
    <row r="39" spans="1:22" ht="19.5" customHeight="1" thickBot="1">
      <c r="A39" s="14">
        <v>30</v>
      </c>
      <c r="B39" s="14">
        <v>95</v>
      </c>
      <c r="C39" s="15" t="s">
        <v>74</v>
      </c>
      <c r="D39" s="13"/>
      <c r="E39" s="14" t="s">
        <v>4</v>
      </c>
      <c r="F39" s="46">
        <v>12.6</v>
      </c>
      <c r="G39" s="12">
        <v>58</v>
      </c>
      <c r="H39" s="47">
        <v>0.0011952546296296297</v>
      </c>
      <c r="I39" s="12">
        <v>38</v>
      </c>
      <c r="J39" s="14"/>
      <c r="K39" s="32"/>
      <c r="L39" s="31"/>
      <c r="M39" s="32"/>
      <c r="N39" s="31"/>
      <c r="O39" s="32"/>
      <c r="P39" s="76"/>
      <c r="Q39" s="32"/>
      <c r="R39" s="31"/>
      <c r="S39" s="32"/>
      <c r="T39" s="31">
        <f t="shared" si="0"/>
        <v>96</v>
      </c>
      <c r="U39" s="30"/>
      <c r="V39" s="30"/>
    </row>
    <row r="40" spans="1:22" ht="19.5" customHeight="1" thickBot="1">
      <c r="A40" s="14">
        <v>31</v>
      </c>
      <c r="B40" s="14">
        <v>146</v>
      </c>
      <c r="C40" s="15" t="s">
        <v>65</v>
      </c>
      <c r="D40" s="13"/>
      <c r="E40" s="14" t="s">
        <v>28</v>
      </c>
      <c r="F40" s="46">
        <v>12.6</v>
      </c>
      <c r="G40" s="12">
        <v>58</v>
      </c>
      <c r="H40" s="47">
        <v>0.0011856481481481481</v>
      </c>
      <c r="I40" s="12">
        <v>38</v>
      </c>
      <c r="J40" s="14"/>
      <c r="K40" s="32"/>
      <c r="L40" s="31"/>
      <c r="M40" s="32"/>
      <c r="N40" s="31"/>
      <c r="O40" s="32"/>
      <c r="P40" s="76"/>
      <c r="Q40" s="32"/>
      <c r="R40" s="31"/>
      <c r="S40" s="32"/>
      <c r="T40" s="31">
        <f t="shared" si="0"/>
        <v>96</v>
      </c>
      <c r="U40" s="30"/>
      <c r="V40" s="30"/>
    </row>
    <row r="41" spans="1:22" ht="19.5" customHeight="1" thickBot="1">
      <c r="A41" s="14">
        <v>32</v>
      </c>
      <c r="B41" s="14">
        <v>94</v>
      </c>
      <c r="C41" s="84" t="s">
        <v>272</v>
      </c>
      <c r="D41" s="13"/>
      <c r="E41" s="14" t="s">
        <v>4</v>
      </c>
      <c r="F41" s="46">
        <v>12.9</v>
      </c>
      <c r="G41" s="12">
        <v>52</v>
      </c>
      <c r="H41" s="47">
        <v>0.0010778935185185186</v>
      </c>
      <c r="I41" s="12">
        <v>43</v>
      </c>
      <c r="J41" s="14"/>
      <c r="K41" s="32"/>
      <c r="L41" s="31"/>
      <c r="M41" s="32"/>
      <c r="N41" s="31"/>
      <c r="O41" s="32"/>
      <c r="P41" s="76"/>
      <c r="Q41" s="32"/>
      <c r="R41" s="31"/>
      <c r="S41" s="32"/>
      <c r="T41" s="31">
        <f t="shared" si="0"/>
        <v>95</v>
      </c>
      <c r="U41" s="30"/>
      <c r="V41" s="30"/>
    </row>
    <row r="42" spans="1:22" ht="19.5" customHeight="1" thickBot="1">
      <c r="A42" s="14">
        <v>33</v>
      </c>
      <c r="B42" s="14">
        <v>132</v>
      </c>
      <c r="C42" s="15" t="s">
        <v>161</v>
      </c>
      <c r="D42" s="13"/>
      <c r="E42" s="14" t="s">
        <v>27</v>
      </c>
      <c r="F42" s="46">
        <v>12.7</v>
      </c>
      <c r="G42" s="12">
        <v>56</v>
      </c>
      <c r="H42" s="47">
        <v>0.0011582175925925924</v>
      </c>
      <c r="I42" s="12">
        <v>39</v>
      </c>
      <c r="J42" s="14"/>
      <c r="K42" s="32"/>
      <c r="L42" s="31"/>
      <c r="M42" s="32"/>
      <c r="N42" s="31"/>
      <c r="O42" s="32"/>
      <c r="P42" s="76"/>
      <c r="Q42" s="32"/>
      <c r="R42" s="31"/>
      <c r="S42" s="32"/>
      <c r="T42" s="31">
        <f t="shared" si="0"/>
        <v>95</v>
      </c>
      <c r="U42" s="30"/>
      <c r="V42" s="30"/>
    </row>
    <row r="43" spans="1:22" ht="19.5" customHeight="1" thickBot="1">
      <c r="A43" s="14">
        <v>34</v>
      </c>
      <c r="B43" s="14">
        <v>163</v>
      </c>
      <c r="C43" s="15" t="s">
        <v>267</v>
      </c>
      <c r="D43" s="13"/>
      <c r="E43" s="14" t="s">
        <v>7</v>
      </c>
      <c r="F43" s="46">
        <v>12.4</v>
      </c>
      <c r="G43" s="12">
        <v>62</v>
      </c>
      <c r="H43" s="47">
        <v>0.0013372685185185187</v>
      </c>
      <c r="I43" s="12">
        <v>32</v>
      </c>
      <c r="J43" s="14"/>
      <c r="K43" s="32"/>
      <c r="L43" s="31"/>
      <c r="M43" s="32"/>
      <c r="N43" s="31"/>
      <c r="O43" s="32"/>
      <c r="P43" s="76"/>
      <c r="Q43" s="32"/>
      <c r="R43" s="31"/>
      <c r="S43" s="32"/>
      <c r="T43" s="31">
        <f t="shared" si="0"/>
        <v>94</v>
      </c>
      <c r="U43" s="30"/>
      <c r="V43" s="30"/>
    </row>
    <row r="44" spans="1:22" ht="21" thickBot="1">
      <c r="A44" s="14">
        <v>35</v>
      </c>
      <c r="B44" s="14">
        <v>3</v>
      </c>
      <c r="C44" s="15" t="s">
        <v>183</v>
      </c>
      <c r="D44" s="13"/>
      <c r="E44" s="14" t="s">
        <v>25</v>
      </c>
      <c r="F44" s="46">
        <v>12.6</v>
      </c>
      <c r="G44" s="12">
        <v>58</v>
      </c>
      <c r="H44" s="48">
        <v>0.001265625</v>
      </c>
      <c r="I44" s="12">
        <v>35</v>
      </c>
      <c r="J44" s="14"/>
      <c r="K44" s="32"/>
      <c r="L44" s="31"/>
      <c r="M44" s="32"/>
      <c r="N44" s="31"/>
      <c r="O44" s="32"/>
      <c r="P44" s="76"/>
      <c r="Q44" s="32"/>
      <c r="R44" s="31"/>
      <c r="S44" s="32"/>
      <c r="T44" s="31">
        <f t="shared" si="0"/>
        <v>93</v>
      </c>
      <c r="U44" s="30"/>
      <c r="V44" s="30"/>
    </row>
    <row r="45" spans="1:22" ht="21" thickBot="1">
      <c r="A45" s="14">
        <v>36</v>
      </c>
      <c r="B45" s="14">
        <v>145</v>
      </c>
      <c r="C45" s="15" t="s">
        <v>66</v>
      </c>
      <c r="D45" s="13"/>
      <c r="E45" s="14" t="s">
        <v>28</v>
      </c>
      <c r="F45" s="46">
        <v>12.2</v>
      </c>
      <c r="G45" s="12">
        <v>66</v>
      </c>
      <c r="H45" s="47">
        <v>0.0014530092592592591</v>
      </c>
      <c r="I45" s="12">
        <v>27</v>
      </c>
      <c r="J45" s="14"/>
      <c r="K45" s="32"/>
      <c r="L45" s="31"/>
      <c r="M45" s="32"/>
      <c r="N45" s="31"/>
      <c r="O45" s="32"/>
      <c r="P45" s="76"/>
      <c r="Q45" s="32"/>
      <c r="R45" s="31"/>
      <c r="S45" s="32"/>
      <c r="T45" s="31">
        <f t="shared" si="0"/>
        <v>93</v>
      </c>
      <c r="U45" s="30"/>
      <c r="V45" s="30"/>
    </row>
    <row r="46" spans="1:22" ht="21" thickBot="1">
      <c r="A46" s="14">
        <v>37</v>
      </c>
      <c r="B46" s="14">
        <v>147</v>
      </c>
      <c r="C46" s="15" t="s">
        <v>264</v>
      </c>
      <c r="D46" s="13"/>
      <c r="E46" s="14" t="s">
        <v>28</v>
      </c>
      <c r="F46" s="46">
        <v>12.9</v>
      </c>
      <c r="G46" s="12">
        <v>52</v>
      </c>
      <c r="H46" s="47">
        <v>0.0011152777777777778</v>
      </c>
      <c r="I46" s="12">
        <v>41</v>
      </c>
      <c r="J46" s="14"/>
      <c r="K46" s="32"/>
      <c r="L46" s="31"/>
      <c r="M46" s="32"/>
      <c r="N46" s="31"/>
      <c r="O46" s="32"/>
      <c r="P46" s="76"/>
      <c r="Q46" s="32"/>
      <c r="R46" s="31"/>
      <c r="S46" s="32"/>
      <c r="T46" s="31">
        <f t="shared" si="0"/>
        <v>93</v>
      </c>
      <c r="U46" s="30"/>
      <c r="V46" s="30"/>
    </row>
    <row r="47" spans="1:22" ht="21" thickBot="1">
      <c r="A47" s="14">
        <v>38</v>
      </c>
      <c r="B47" s="14">
        <v>12</v>
      </c>
      <c r="C47" s="15" t="s">
        <v>189</v>
      </c>
      <c r="D47" s="13"/>
      <c r="E47" s="14" t="s">
        <v>166</v>
      </c>
      <c r="F47" s="46">
        <v>12.9</v>
      </c>
      <c r="G47" s="12">
        <v>52</v>
      </c>
      <c r="H47" s="48">
        <v>0.00115625</v>
      </c>
      <c r="I47" s="12">
        <v>40</v>
      </c>
      <c r="J47" s="14"/>
      <c r="K47" s="32"/>
      <c r="L47" s="31"/>
      <c r="M47" s="32"/>
      <c r="N47" s="31"/>
      <c r="O47" s="32"/>
      <c r="P47" s="76"/>
      <c r="Q47" s="32"/>
      <c r="R47" s="31"/>
      <c r="S47" s="32"/>
      <c r="T47" s="31">
        <f t="shared" si="0"/>
        <v>92</v>
      </c>
      <c r="U47" s="30"/>
      <c r="V47" s="30"/>
    </row>
    <row r="48" spans="1:22" ht="21" thickBot="1">
      <c r="A48" s="14">
        <v>39</v>
      </c>
      <c r="B48" s="14">
        <v>81</v>
      </c>
      <c r="C48" s="84" t="s">
        <v>91</v>
      </c>
      <c r="D48" s="13"/>
      <c r="E48" s="14" t="s">
        <v>3</v>
      </c>
      <c r="F48" s="46">
        <v>12.8</v>
      </c>
      <c r="G48" s="12">
        <v>54</v>
      </c>
      <c r="H48" s="47">
        <v>0.0011898148148148148</v>
      </c>
      <c r="I48" s="12">
        <v>38</v>
      </c>
      <c r="J48" s="14"/>
      <c r="K48" s="32"/>
      <c r="L48" s="31"/>
      <c r="M48" s="32"/>
      <c r="N48" s="31"/>
      <c r="O48" s="32"/>
      <c r="P48" s="76"/>
      <c r="Q48" s="32"/>
      <c r="R48" s="31"/>
      <c r="S48" s="32"/>
      <c r="T48" s="31">
        <f t="shared" si="0"/>
        <v>92</v>
      </c>
      <c r="U48" s="30"/>
      <c r="V48" s="30"/>
    </row>
    <row r="49" spans="1:22" ht="21" thickBot="1">
      <c r="A49" s="14">
        <v>40</v>
      </c>
      <c r="B49" s="14">
        <v>251</v>
      </c>
      <c r="C49" s="15" t="s">
        <v>103</v>
      </c>
      <c r="D49" s="13"/>
      <c r="E49" s="14" t="s">
        <v>46</v>
      </c>
      <c r="F49" s="46">
        <v>12.8</v>
      </c>
      <c r="G49" s="12">
        <v>54</v>
      </c>
      <c r="H49" s="47">
        <v>0.0011857638888888888</v>
      </c>
      <c r="I49" s="12">
        <v>38</v>
      </c>
      <c r="J49" s="14"/>
      <c r="K49" s="32"/>
      <c r="L49" s="31"/>
      <c r="M49" s="32"/>
      <c r="N49" s="31"/>
      <c r="O49" s="32"/>
      <c r="P49" s="76"/>
      <c r="Q49" s="32"/>
      <c r="R49" s="31"/>
      <c r="S49" s="32"/>
      <c r="T49" s="31">
        <f t="shared" si="0"/>
        <v>92</v>
      </c>
      <c r="U49" s="30"/>
      <c r="V49" s="30"/>
    </row>
    <row r="50" spans="1:22" ht="21" thickBot="1">
      <c r="A50" s="14">
        <v>41</v>
      </c>
      <c r="B50" s="14">
        <v>6</v>
      </c>
      <c r="C50" s="15" t="s">
        <v>82</v>
      </c>
      <c r="D50" s="13"/>
      <c r="E50" s="14" t="s">
        <v>25</v>
      </c>
      <c r="F50" s="46">
        <v>12.3</v>
      </c>
      <c r="G50" s="12">
        <v>64</v>
      </c>
      <c r="H50" s="48">
        <v>0.0014453703703703703</v>
      </c>
      <c r="I50" s="12">
        <v>27</v>
      </c>
      <c r="J50" s="14"/>
      <c r="K50" s="32"/>
      <c r="L50" s="31"/>
      <c r="M50" s="32"/>
      <c r="N50" s="31"/>
      <c r="O50" s="32"/>
      <c r="P50" s="76"/>
      <c r="Q50" s="32"/>
      <c r="R50" s="31"/>
      <c r="S50" s="32"/>
      <c r="T50" s="31">
        <f t="shared" si="0"/>
        <v>91</v>
      </c>
      <c r="U50" s="30"/>
      <c r="V50" s="30"/>
    </row>
    <row r="51" spans="1:22" ht="21" thickBot="1">
      <c r="A51" s="14">
        <v>42</v>
      </c>
      <c r="B51" s="14">
        <v>66</v>
      </c>
      <c r="C51" s="15" t="s">
        <v>180</v>
      </c>
      <c r="D51" s="13"/>
      <c r="E51" s="14" t="s">
        <v>26</v>
      </c>
      <c r="F51" s="46">
        <v>12.5</v>
      </c>
      <c r="G51" s="12">
        <v>60</v>
      </c>
      <c r="H51" s="47">
        <v>0.0013582175925925925</v>
      </c>
      <c r="I51" s="12">
        <v>31</v>
      </c>
      <c r="J51" s="14"/>
      <c r="K51" s="32"/>
      <c r="L51" s="31"/>
      <c r="M51" s="32"/>
      <c r="N51" s="31"/>
      <c r="O51" s="32"/>
      <c r="P51" s="76"/>
      <c r="Q51" s="32"/>
      <c r="R51" s="31"/>
      <c r="S51" s="32"/>
      <c r="T51" s="31">
        <f t="shared" si="0"/>
        <v>91</v>
      </c>
      <c r="U51" s="30"/>
      <c r="V51" s="30"/>
    </row>
    <row r="52" spans="1:22" ht="21" thickBot="1">
      <c r="A52" s="14">
        <v>43</v>
      </c>
      <c r="B52" s="14">
        <v>98</v>
      </c>
      <c r="C52" s="15" t="s">
        <v>275</v>
      </c>
      <c r="D52" s="13"/>
      <c r="E52" s="14" t="s">
        <v>4</v>
      </c>
      <c r="F52" s="46">
        <v>13.1</v>
      </c>
      <c r="G52" s="12">
        <v>48</v>
      </c>
      <c r="H52" s="47">
        <v>0.0010829861111111112</v>
      </c>
      <c r="I52" s="12">
        <v>43</v>
      </c>
      <c r="J52" s="14"/>
      <c r="K52" s="32"/>
      <c r="L52" s="75"/>
      <c r="M52" s="32"/>
      <c r="N52" s="31"/>
      <c r="O52" s="32"/>
      <c r="P52" s="76"/>
      <c r="Q52" s="32"/>
      <c r="R52" s="31"/>
      <c r="S52" s="32"/>
      <c r="T52" s="31">
        <f t="shared" si="0"/>
        <v>91</v>
      </c>
      <c r="U52" s="30"/>
      <c r="V52" s="30"/>
    </row>
    <row r="53" spans="1:22" ht="21" thickBot="1">
      <c r="A53" s="14">
        <v>44</v>
      </c>
      <c r="B53" s="14">
        <v>213</v>
      </c>
      <c r="C53" s="15" t="s">
        <v>223</v>
      </c>
      <c r="D53" s="13"/>
      <c r="E53" s="14" t="s">
        <v>12</v>
      </c>
      <c r="F53" s="46">
        <v>13</v>
      </c>
      <c r="G53" s="12">
        <v>50</v>
      </c>
      <c r="H53" s="47">
        <v>0.0011319444444444443</v>
      </c>
      <c r="I53" s="12">
        <v>41</v>
      </c>
      <c r="J53" s="14"/>
      <c r="K53" s="32"/>
      <c r="L53" s="31"/>
      <c r="M53" s="32"/>
      <c r="N53" s="31"/>
      <c r="O53" s="32"/>
      <c r="P53" s="76"/>
      <c r="Q53" s="32"/>
      <c r="R53" s="31"/>
      <c r="S53" s="32"/>
      <c r="T53" s="31">
        <f t="shared" si="0"/>
        <v>91</v>
      </c>
      <c r="U53" s="30"/>
      <c r="V53" s="30"/>
    </row>
    <row r="54" spans="1:22" ht="21" thickBot="1">
      <c r="A54" s="14">
        <v>45</v>
      </c>
      <c r="B54" s="14">
        <v>36</v>
      </c>
      <c r="C54" s="15" t="s">
        <v>172</v>
      </c>
      <c r="D54" s="13"/>
      <c r="E54" s="14" t="s">
        <v>167</v>
      </c>
      <c r="F54" s="46">
        <v>13.3</v>
      </c>
      <c r="G54" s="12">
        <v>44</v>
      </c>
      <c r="H54" s="47">
        <v>0.001009837962962963</v>
      </c>
      <c r="I54" s="12">
        <v>46</v>
      </c>
      <c r="J54" s="14"/>
      <c r="K54" s="32"/>
      <c r="L54" s="31"/>
      <c r="M54" s="32"/>
      <c r="N54" s="31"/>
      <c r="O54" s="32"/>
      <c r="P54" s="76"/>
      <c r="Q54" s="32"/>
      <c r="R54" s="31"/>
      <c r="S54" s="32"/>
      <c r="T54" s="31">
        <f t="shared" si="0"/>
        <v>90</v>
      </c>
      <c r="U54" s="30"/>
      <c r="V54" s="30"/>
    </row>
    <row r="55" spans="1:22" ht="21" thickBot="1">
      <c r="A55" s="14">
        <v>46</v>
      </c>
      <c r="B55" s="14">
        <v>275</v>
      </c>
      <c r="C55" s="15" t="s">
        <v>121</v>
      </c>
      <c r="D55" s="13"/>
      <c r="E55" s="14" t="s">
        <v>16</v>
      </c>
      <c r="F55" s="46">
        <v>12.9</v>
      </c>
      <c r="G55" s="12">
        <v>52</v>
      </c>
      <c r="H55" s="47">
        <v>0.0011819444444444444</v>
      </c>
      <c r="I55" s="12">
        <v>38</v>
      </c>
      <c r="J55" s="14"/>
      <c r="K55" s="32"/>
      <c r="L55" s="31"/>
      <c r="M55" s="32"/>
      <c r="N55" s="31"/>
      <c r="O55" s="32"/>
      <c r="P55" s="76"/>
      <c r="Q55" s="32"/>
      <c r="R55" s="31"/>
      <c r="S55" s="32"/>
      <c r="T55" s="31">
        <f t="shared" si="0"/>
        <v>90</v>
      </c>
      <c r="U55" s="30"/>
      <c r="V55" s="30"/>
    </row>
    <row r="56" spans="1:22" ht="21" thickBot="1">
      <c r="A56" s="14">
        <v>47</v>
      </c>
      <c r="B56" s="14">
        <v>298</v>
      </c>
      <c r="C56" s="15" t="s">
        <v>144</v>
      </c>
      <c r="D56" s="13"/>
      <c r="E56" s="14" t="s">
        <v>18</v>
      </c>
      <c r="F56" s="46">
        <v>13.4</v>
      </c>
      <c r="G56" s="12">
        <v>42</v>
      </c>
      <c r="H56" s="47">
        <v>0.0009717592592592593</v>
      </c>
      <c r="I56" s="12">
        <v>48</v>
      </c>
      <c r="J56" s="14"/>
      <c r="K56" s="32"/>
      <c r="L56" s="31"/>
      <c r="M56" s="32"/>
      <c r="N56" s="31"/>
      <c r="O56" s="32"/>
      <c r="P56" s="76"/>
      <c r="Q56" s="32"/>
      <c r="R56" s="31"/>
      <c r="S56" s="32"/>
      <c r="T56" s="31">
        <f t="shared" si="0"/>
        <v>90</v>
      </c>
      <c r="U56" s="30"/>
      <c r="V56" s="30"/>
    </row>
    <row r="57" spans="1:22" ht="21" thickBot="1">
      <c r="A57" s="14">
        <v>48</v>
      </c>
      <c r="B57" s="14">
        <v>302</v>
      </c>
      <c r="C57" s="82" t="s">
        <v>196</v>
      </c>
      <c r="D57" s="13"/>
      <c r="E57" s="14" t="s">
        <v>20</v>
      </c>
      <c r="F57" s="46">
        <v>11.7</v>
      </c>
      <c r="G57" s="12">
        <v>76</v>
      </c>
      <c r="H57" s="47">
        <v>0.0017438657407407405</v>
      </c>
      <c r="I57" s="12">
        <v>14</v>
      </c>
      <c r="J57" s="14"/>
      <c r="K57" s="32"/>
      <c r="L57" s="31"/>
      <c r="M57" s="32"/>
      <c r="N57" s="31"/>
      <c r="O57" s="32"/>
      <c r="P57" s="76"/>
      <c r="Q57" s="32"/>
      <c r="R57" s="31"/>
      <c r="S57" s="32"/>
      <c r="T57" s="31">
        <f t="shared" si="0"/>
        <v>90</v>
      </c>
      <c r="U57" s="30"/>
      <c r="V57" s="30"/>
    </row>
    <row r="58" spans="1:22" ht="21" thickBot="1">
      <c r="A58" s="14">
        <v>49</v>
      </c>
      <c r="B58" s="14">
        <v>11</v>
      </c>
      <c r="C58" s="15" t="s">
        <v>188</v>
      </c>
      <c r="D58" s="13"/>
      <c r="E58" s="14" t="s">
        <v>166</v>
      </c>
      <c r="F58" s="46">
        <v>12.6</v>
      </c>
      <c r="G58" s="12">
        <v>58</v>
      </c>
      <c r="H58" s="48">
        <v>0.0013510416666666668</v>
      </c>
      <c r="I58" s="12">
        <v>31</v>
      </c>
      <c r="J58" s="14"/>
      <c r="K58" s="32"/>
      <c r="L58" s="31"/>
      <c r="M58" s="32"/>
      <c r="N58" s="31"/>
      <c r="O58" s="32"/>
      <c r="P58" s="76"/>
      <c r="Q58" s="32"/>
      <c r="R58" s="31"/>
      <c r="S58" s="32"/>
      <c r="T58" s="31">
        <f t="shared" si="0"/>
        <v>89</v>
      </c>
      <c r="U58" s="30"/>
      <c r="V58" s="30"/>
    </row>
    <row r="59" spans="1:22" ht="21" thickBot="1">
      <c r="A59" s="14">
        <v>50</v>
      </c>
      <c r="B59" s="14">
        <v>61</v>
      </c>
      <c r="C59" s="15" t="s">
        <v>175</v>
      </c>
      <c r="D59" s="13"/>
      <c r="E59" s="14" t="s">
        <v>26</v>
      </c>
      <c r="F59" s="46">
        <v>12.5</v>
      </c>
      <c r="G59" s="12">
        <v>60</v>
      </c>
      <c r="H59" s="47">
        <v>0.0013940972222222221</v>
      </c>
      <c r="I59" s="12">
        <v>29</v>
      </c>
      <c r="J59" s="14"/>
      <c r="K59" s="32"/>
      <c r="L59" s="31"/>
      <c r="M59" s="32"/>
      <c r="N59" s="31"/>
      <c r="O59" s="32"/>
      <c r="P59" s="76"/>
      <c r="Q59" s="32"/>
      <c r="R59" s="31"/>
      <c r="S59" s="32"/>
      <c r="T59" s="31">
        <f t="shared" si="0"/>
        <v>89</v>
      </c>
      <c r="U59" s="30"/>
      <c r="V59" s="30"/>
    </row>
    <row r="60" spans="1:22" ht="21" thickBot="1">
      <c r="A60" s="14">
        <v>51</v>
      </c>
      <c r="B60" s="92">
        <v>72</v>
      </c>
      <c r="C60" s="15" t="s">
        <v>278</v>
      </c>
      <c r="D60" s="13"/>
      <c r="E60" s="14" t="s">
        <v>2</v>
      </c>
      <c r="F60" s="46">
        <v>14.1</v>
      </c>
      <c r="G60" s="12">
        <v>28</v>
      </c>
      <c r="H60" s="47">
        <v>0.0008729166666666668</v>
      </c>
      <c r="I60" s="12">
        <v>61</v>
      </c>
      <c r="J60" s="14"/>
      <c r="K60" s="32"/>
      <c r="L60" s="31"/>
      <c r="M60" s="32"/>
      <c r="N60" s="31"/>
      <c r="O60" s="32"/>
      <c r="P60" s="76"/>
      <c r="Q60" s="32"/>
      <c r="R60" s="31"/>
      <c r="S60" s="32"/>
      <c r="T60" s="31">
        <f t="shared" si="0"/>
        <v>89</v>
      </c>
      <c r="U60" s="30"/>
      <c r="V60" s="30"/>
    </row>
    <row r="61" spans="1:22" ht="21" thickBot="1">
      <c r="A61" s="14">
        <v>52</v>
      </c>
      <c r="B61" s="14">
        <v>154</v>
      </c>
      <c r="C61" s="15" t="s">
        <v>53</v>
      </c>
      <c r="D61" s="13"/>
      <c r="E61" s="14" t="s">
        <v>6</v>
      </c>
      <c r="F61" s="46">
        <v>13</v>
      </c>
      <c r="G61" s="12">
        <v>50</v>
      </c>
      <c r="H61" s="47">
        <v>0.0011644675925925926</v>
      </c>
      <c r="I61" s="12">
        <v>39</v>
      </c>
      <c r="J61" s="14"/>
      <c r="K61" s="32"/>
      <c r="L61" s="31"/>
      <c r="M61" s="32"/>
      <c r="N61" s="31"/>
      <c r="O61" s="32"/>
      <c r="P61" s="76"/>
      <c r="Q61" s="32"/>
      <c r="R61" s="31"/>
      <c r="S61" s="32"/>
      <c r="T61" s="31">
        <f t="shared" si="0"/>
        <v>89</v>
      </c>
      <c r="U61" s="30"/>
      <c r="V61" s="30"/>
    </row>
    <row r="62" spans="1:22" ht="21" thickBot="1">
      <c r="A62" s="14">
        <v>53</v>
      </c>
      <c r="B62" s="14">
        <v>252</v>
      </c>
      <c r="C62" s="15" t="s">
        <v>104</v>
      </c>
      <c r="D62" s="13"/>
      <c r="E62" s="14" t="s">
        <v>46</v>
      </c>
      <c r="F62" s="46">
        <v>13</v>
      </c>
      <c r="G62" s="12">
        <v>50</v>
      </c>
      <c r="H62" s="47">
        <v>0.0011796296296296296</v>
      </c>
      <c r="I62" s="12">
        <v>39</v>
      </c>
      <c r="J62" s="14"/>
      <c r="K62" s="32"/>
      <c r="L62" s="31"/>
      <c r="M62" s="32"/>
      <c r="N62" s="31"/>
      <c r="O62" s="32"/>
      <c r="P62" s="76"/>
      <c r="Q62" s="32"/>
      <c r="R62" s="31"/>
      <c r="S62" s="32"/>
      <c r="T62" s="31">
        <f t="shared" si="0"/>
        <v>89</v>
      </c>
      <c r="U62" s="30"/>
      <c r="V62" s="30"/>
    </row>
    <row r="63" spans="1:22" ht="21" thickBot="1">
      <c r="A63" s="14">
        <v>54</v>
      </c>
      <c r="B63" s="14">
        <v>256</v>
      </c>
      <c r="C63" s="15" t="s">
        <v>78</v>
      </c>
      <c r="D63" s="13"/>
      <c r="E63" s="14" t="s">
        <v>46</v>
      </c>
      <c r="F63" s="46">
        <v>12.8</v>
      </c>
      <c r="G63" s="12">
        <v>54</v>
      </c>
      <c r="H63" s="48">
        <v>0.0012608796296296296</v>
      </c>
      <c r="I63" s="12">
        <v>35</v>
      </c>
      <c r="J63" s="14"/>
      <c r="K63" s="32"/>
      <c r="L63" s="31"/>
      <c r="M63" s="32"/>
      <c r="N63" s="31"/>
      <c r="O63" s="32"/>
      <c r="P63" s="76"/>
      <c r="Q63" s="32"/>
      <c r="R63" s="31"/>
      <c r="S63" s="32"/>
      <c r="T63" s="31">
        <f t="shared" si="0"/>
        <v>89</v>
      </c>
      <c r="U63" s="30"/>
      <c r="V63" s="30"/>
    </row>
    <row r="64" spans="1:22" ht="21" thickBot="1">
      <c r="A64" s="14">
        <v>55</v>
      </c>
      <c r="B64" s="80">
        <v>262</v>
      </c>
      <c r="C64" s="81" t="s">
        <v>125</v>
      </c>
      <c r="D64" s="81"/>
      <c r="E64" s="80" t="s">
        <v>35</v>
      </c>
      <c r="F64" s="46">
        <v>13.7</v>
      </c>
      <c r="G64" s="12">
        <v>36</v>
      </c>
      <c r="H64" s="47">
        <v>0.0009260416666666666</v>
      </c>
      <c r="I64" s="12">
        <v>53</v>
      </c>
      <c r="J64" s="14"/>
      <c r="K64" s="32"/>
      <c r="L64" s="31"/>
      <c r="M64" s="32"/>
      <c r="N64" s="31"/>
      <c r="O64" s="32"/>
      <c r="P64" s="76"/>
      <c r="Q64" s="32"/>
      <c r="R64" s="31"/>
      <c r="S64" s="32"/>
      <c r="T64" s="31">
        <f t="shared" si="0"/>
        <v>89</v>
      </c>
      <c r="U64" s="30"/>
      <c r="V64" s="30"/>
    </row>
    <row r="65" spans="1:22" ht="21" thickBot="1">
      <c r="A65" s="14">
        <v>56</v>
      </c>
      <c r="B65" s="14">
        <v>311</v>
      </c>
      <c r="C65" s="15" t="s">
        <v>59</v>
      </c>
      <c r="D65" s="13"/>
      <c r="E65" s="14" t="s">
        <v>19</v>
      </c>
      <c r="F65" s="46">
        <v>12.8</v>
      </c>
      <c r="G65" s="12">
        <v>54</v>
      </c>
      <c r="H65" s="47">
        <v>0.0012613425925925923</v>
      </c>
      <c r="I65" s="12">
        <v>35</v>
      </c>
      <c r="J65" s="14"/>
      <c r="K65" s="32"/>
      <c r="L65" s="31"/>
      <c r="M65" s="32"/>
      <c r="N65" s="31"/>
      <c r="O65" s="32"/>
      <c r="P65" s="76"/>
      <c r="Q65" s="32"/>
      <c r="R65" s="31"/>
      <c r="S65" s="32"/>
      <c r="T65" s="31">
        <f t="shared" si="0"/>
        <v>89</v>
      </c>
      <c r="U65" s="30"/>
      <c r="V65" s="30"/>
    </row>
    <row r="66" spans="1:22" ht="21" thickBot="1">
      <c r="A66" s="14">
        <v>57</v>
      </c>
      <c r="B66" s="14">
        <v>215</v>
      </c>
      <c r="C66" s="15" t="s">
        <v>225</v>
      </c>
      <c r="D66" s="13"/>
      <c r="E66" s="14" t="s">
        <v>12</v>
      </c>
      <c r="F66" s="46">
        <v>13.3</v>
      </c>
      <c r="G66" s="12">
        <v>44</v>
      </c>
      <c r="H66" s="47">
        <v>0.0010508101851851852</v>
      </c>
      <c r="I66" s="12">
        <v>44</v>
      </c>
      <c r="J66" s="14"/>
      <c r="K66" s="32"/>
      <c r="L66" s="31"/>
      <c r="M66" s="32"/>
      <c r="N66" s="31"/>
      <c r="O66" s="32"/>
      <c r="P66" s="76"/>
      <c r="Q66" s="32"/>
      <c r="R66" s="31"/>
      <c r="S66" s="32"/>
      <c r="T66" s="31">
        <f t="shared" si="0"/>
        <v>88</v>
      </c>
      <c r="U66" s="30"/>
      <c r="V66" s="30"/>
    </row>
    <row r="67" spans="1:22" ht="21" thickBot="1">
      <c r="A67" s="14">
        <v>58</v>
      </c>
      <c r="B67" s="14">
        <v>216</v>
      </c>
      <c r="C67" s="15" t="s">
        <v>226</v>
      </c>
      <c r="D67" s="13"/>
      <c r="E67" s="14" t="s">
        <v>12</v>
      </c>
      <c r="F67" s="46">
        <v>13</v>
      </c>
      <c r="G67" s="12">
        <v>50</v>
      </c>
      <c r="H67" s="47">
        <v>0.001183449074074074</v>
      </c>
      <c r="I67" s="12">
        <v>38</v>
      </c>
      <c r="J67" s="14"/>
      <c r="K67" s="32"/>
      <c r="L67" s="31"/>
      <c r="M67" s="32"/>
      <c r="N67" s="31"/>
      <c r="O67" s="32"/>
      <c r="P67" s="76"/>
      <c r="Q67" s="32"/>
      <c r="R67" s="31"/>
      <c r="S67" s="32"/>
      <c r="T67" s="31">
        <f t="shared" si="0"/>
        <v>88</v>
      </c>
      <c r="U67" s="30"/>
      <c r="V67" s="30"/>
    </row>
    <row r="68" spans="1:22" ht="21" thickBot="1">
      <c r="A68" s="14">
        <v>59</v>
      </c>
      <c r="B68" s="14">
        <v>245</v>
      </c>
      <c r="C68" s="15" t="s">
        <v>243</v>
      </c>
      <c r="D68" s="13"/>
      <c r="E68" s="14" t="s">
        <v>15</v>
      </c>
      <c r="F68" s="46">
        <v>13</v>
      </c>
      <c r="G68" s="12">
        <v>50</v>
      </c>
      <c r="H68" s="47">
        <v>0.001203125</v>
      </c>
      <c r="I68" s="12">
        <v>38</v>
      </c>
      <c r="J68" s="14"/>
      <c r="K68" s="32"/>
      <c r="L68" s="31"/>
      <c r="M68" s="32"/>
      <c r="N68" s="31"/>
      <c r="O68" s="32"/>
      <c r="P68" s="76"/>
      <c r="Q68" s="32"/>
      <c r="R68" s="31"/>
      <c r="S68" s="32"/>
      <c r="T68" s="31">
        <f t="shared" si="0"/>
        <v>88</v>
      </c>
      <c r="U68" s="30"/>
      <c r="V68" s="30"/>
    </row>
    <row r="69" spans="1:22" ht="21" thickBot="1">
      <c r="A69" s="14">
        <v>60</v>
      </c>
      <c r="B69" s="86">
        <v>209</v>
      </c>
      <c r="C69" s="15" t="s">
        <v>219</v>
      </c>
      <c r="D69" s="13"/>
      <c r="E69" s="14" t="s">
        <v>11</v>
      </c>
      <c r="F69" s="46">
        <v>13.2</v>
      </c>
      <c r="G69" s="12">
        <v>46</v>
      </c>
      <c r="H69" s="47">
        <v>0.0011118055555555556</v>
      </c>
      <c r="I69" s="12">
        <v>41</v>
      </c>
      <c r="J69" s="14"/>
      <c r="K69" s="32"/>
      <c r="L69" s="31"/>
      <c r="M69" s="32"/>
      <c r="N69" s="31"/>
      <c r="O69" s="32"/>
      <c r="P69" s="76"/>
      <c r="Q69" s="32"/>
      <c r="R69" s="31"/>
      <c r="S69" s="32"/>
      <c r="T69" s="31">
        <f t="shared" si="0"/>
        <v>87</v>
      </c>
      <c r="U69" s="30"/>
      <c r="V69" s="30"/>
    </row>
    <row r="70" spans="1:22" ht="21" thickBot="1">
      <c r="A70" s="14">
        <v>61</v>
      </c>
      <c r="B70" s="14">
        <v>232</v>
      </c>
      <c r="C70" s="15" t="s">
        <v>50</v>
      </c>
      <c r="D70" s="13"/>
      <c r="E70" s="14" t="s">
        <v>14</v>
      </c>
      <c r="F70" s="46">
        <v>12.9</v>
      </c>
      <c r="G70" s="12">
        <v>52</v>
      </c>
      <c r="H70" s="48">
        <v>0.001265625</v>
      </c>
      <c r="I70" s="12">
        <v>35</v>
      </c>
      <c r="J70" s="14"/>
      <c r="K70" s="32"/>
      <c r="L70" s="31"/>
      <c r="M70" s="32"/>
      <c r="N70" s="31"/>
      <c r="O70" s="32"/>
      <c r="P70" s="76"/>
      <c r="Q70" s="32"/>
      <c r="R70" s="31"/>
      <c r="S70" s="32"/>
      <c r="T70" s="31">
        <f t="shared" si="0"/>
        <v>87</v>
      </c>
      <c r="U70" s="30"/>
      <c r="V70" s="30"/>
    </row>
    <row r="71" spans="1:22" ht="21" thickBot="1">
      <c r="A71" s="14">
        <v>62</v>
      </c>
      <c r="B71" s="14">
        <v>233</v>
      </c>
      <c r="C71" s="15" t="s">
        <v>49</v>
      </c>
      <c r="D71" s="13"/>
      <c r="E71" s="14" t="s">
        <v>14</v>
      </c>
      <c r="F71" s="46">
        <v>13.1</v>
      </c>
      <c r="G71" s="12">
        <v>48</v>
      </c>
      <c r="H71" s="47">
        <v>0.001158564814814815</v>
      </c>
      <c r="I71" s="12">
        <v>39</v>
      </c>
      <c r="J71" s="14"/>
      <c r="K71" s="32"/>
      <c r="L71" s="31"/>
      <c r="M71" s="32"/>
      <c r="N71" s="31"/>
      <c r="O71" s="32"/>
      <c r="P71" s="76"/>
      <c r="Q71" s="32"/>
      <c r="R71" s="31"/>
      <c r="S71" s="32"/>
      <c r="T71" s="31">
        <f t="shared" si="0"/>
        <v>87</v>
      </c>
      <c r="U71" s="30"/>
      <c r="V71" s="30"/>
    </row>
    <row r="72" spans="1:22" ht="21" thickBot="1">
      <c r="A72" s="14">
        <v>63</v>
      </c>
      <c r="B72" s="14">
        <v>191</v>
      </c>
      <c r="C72" s="15" t="s">
        <v>254</v>
      </c>
      <c r="D72" s="13"/>
      <c r="E72" s="14" t="s">
        <v>10</v>
      </c>
      <c r="F72" s="46">
        <v>14.4</v>
      </c>
      <c r="G72" s="12">
        <v>22</v>
      </c>
      <c r="H72" s="47">
        <v>0.0008461805555555554</v>
      </c>
      <c r="I72" s="12">
        <v>64</v>
      </c>
      <c r="J72" s="14"/>
      <c r="K72" s="32"/>
      <c r="L72" s="31"/>
      <c r="M72" s="32"/>
      <c r="N72" s="31"/>
      <c r="O72" s="32"/>
      <c r="P72" s="76"/>
      <c r="Q72" s="32"/>
      <c r="R72" s="31"/>
      <c r="S72" s="32"/>
      <c r="T72" s="31">
        <f t="shared" si="0"/>
        <v>86</v>
      </c>
      <c r="U72" s="30"/>
      <c r="V72" s="30"/>
    </row>
    <row r="73" spans="1:22" ht="21" thickBot="1">
      <c r="A73" s="14">
        <v>64</v>
      </c>
      <c r="B73" s="14">
        <v>231</v>
      </c>
      <c r="C73" s="15" t="s">
        <v>212</v>
      </c>
      <c r="D73" s="13"/>
      <c r="E73" s="14" t="s">
        <v>14</v>
      </c>
      <c r="F73" s="46">
        <v>12.6</v>
      </c>
      <c r="G73" s="12">
        <v>58</v>
      </c>
      <c r="H73" s="47">
        <v>0.0014179398148148148</v>
      </c>
      <c r="I73" s="12">
        <v>28</v>
      </c>
      <c r="J73" s="14"/>
      <c r="K73" s="32"/>
      <c r="L73" s="31"/>
      <c r="M73" s="32"/>
      <c r="N73" s="31"/>
      <c r="O73" s="32"/>
      <c r="P73" s="76"/>
      <c r="Q73" s="32"/>
      <c r="R73" s="31"/>
      <c r="S73" s="32"/>
      <c r="T73" s="31">
        <f t="shared" si="0"/>
        <v>86</v>
      </c>
      <c r="U73" s="30"/>
      <c r="V73" s="30"/>
    </row>
    <row r="74" spans="1:22" ht="21" thickBot="1">
      <c r="A74" s="14">
        <v>65</v>
      </c>
      <c r="B74" s="80">
        <v>263</v>
      </c>
      <c r="C74" s="81" t="s">
        <v>126</v>
      </c>
      <c r="D74" s="81"/>
      <c r="E74" s="80" t="s">
        <v>35</v>
      </c>
      <c r="F74" s="46">
        <v>13.1</v>
      </c>
      <c r="G74" s="12">
        <v>48</v>
      </c>
      <c r="H74" s="47">
        <v>0.0012020833333333332</v>
      </c>
      <c r="I74" s="12">
        <v>38</v>
      </c>
      <c r="J74" s="14"/>
      <c r="K74" s="32"/>
      <c r="L74" s="31"/>
      <c r="M74" s="32"/>
      <c r="N74" s="31"/>
      <c r="O74" s="32"/>
      <c r="P74" s="76"/>
      <c r="Q74" s="32"/>
      <c r="R74" s="31"/>
      <c r="S74" s="32"/>
      <c r="T74" s="31">
        <f aca="true" t="shared" si="1" ref="T74:T137">S74+Q74+O74+M74+K74+I74+G74</f>
        <v>86</v>
      </c>
      <c r="U74" s="30"/>
      <c r="V74" s="30"/>
    </row>
    <row r="75" spans="1:22" ht="21" thickBot="1">
      <c r="A75" s="14">
        <v>66</v>
      </c>
      <c r="B75" s="14">
        <v>254</v>
      </c>
      <c r="C75" s="15" t="s">
        <v>106</v>
      </c>
      <c r="D75" s="13"/>
      <c r="E75" s="14" t="s">
        <v>46</v>
      </c>
      <c r="F75" s="46">
        <v>12.5</v>
      </c>
      <c r="G75" s="12">
        <v>60</v>
      </c>
      <c r="H75" s="47">
        <v>0.0014989583333333333</v>
      </c>
      <c r="I75" s="12">
        <v>25</v>
      </c>
      <c r="J75" s="14"/>
      <c r="K75" s="32"/>
      <c r="L75" s="31"/>
      <c r="M75" s="32"/>
      <c r="N75" s="31"/>
      <c r="O75" s="32"/>
      <c r="P75" s="76"/>
      <c r="Q75" s="32"/>
      <c r="R75" s="31"/>
      <c r="S75" s="32"/>
      <c r="T75" s="31">
        <f t="shared" si="1"/>
        <v>85</v>
      </c>
      <c r="U75" s="30"/>
      <c r="V75" s="30"/>
    </row>
    <row r="76" spans="1:22" ht="21" thickBot="1">
      <c r="A76" s="14">
        <v>67</v>
      </c>
      <c r="B76" s="14">
        <v>315</v>
      </c>
      <c r="C76" s="15" t="s">
        <v>61</v>
      </c>
      <c r="D76" s="13"/>
      <c r="E76" s="14" t="s">
        <v>19</v>
      </c>
      <c r="F76" s="46">
        <v>13.4</v>
      </c>
      <c r="G76" s="12">
        <v>42</v>
      </c>
      <c r="H76" s="47">
        <v>0.0010805555555555555</v>
      </c>
      <c r="I76" s="12">
        <v>43</v>
      </c>
      <c r="J76" s="14"/>
      <c r="K76" s="32"/>
      <c r="L76" s="31"/>
      <c r="M76" s="32"/>
      <c r="N76" s="31"/>
      <c r="O76" s="32"/>
      <c r="P76" s="76"/>
      <c r="Q76" s="32"/>
      <c r="R76" s="31"/>
      <c r="S76" s="32"/>
      <c r="T76" s="31">
        <f t="shared" si="1"/>
        <v>85</v>
      </c>
      <c r="U76" s="30"/>
      <c r="V76" s="30"/>
    </row>
    <row r="77" spans="1:22" ht="21" thickBot="1">
      <c r="A77" s="14">
        <v>68</v>
      </c>
      <c r="B77" s="14">
        <v>56</v>
      </c>
      <c r="C77" s="15" t="s">
        <v>152</v>
      </c>
      <c r="D77" s="13"/>
      <c r="E77" s="14" t="s">
        <v>148</v>
      </c>
      <c r="F77" s="46">
        <v>15.5</v>
      </c>
      <c r="G77" s="12">
        <v>12</v>
      </c>
      <c r="H77" s="47">
        <v>0.000794675925925926</v>
      </c>
      <c r="I77" s="12">
        <v>72</v>
      </c>
      <c r="J77" s="14"/>
      <c r="K77" s="32"/>
      <c r="L77" s="31"/>
      <c r="M77" s="32"/>
      <c r="N77" s="31"/>
      <c r="O77" s="32"/>
      <c r="P77" s="76"/>
      <c r="Q77" s="32"/>
      <c r="R77" s="31"/>
      <c r="S77" s="32"/>
      <c r="T77" s="31">
        <f t="shared" si="1"/>
        <v>84</v>
      </c>
      <c r="U77" s="30"/>
      <c r="V77" s="30"/>
    </row>
    <row r="78" spans="1:22" ht="21" thickBot="1">
      <c r="A78" s="14">
        <v>69</v>
      </c>
      <c r="B78" s="14">
        <v>62</v>
      </c>
      <c r="C78" s="15" t="s">
        <v>177</v>
      </c>
      <c r="D78" s="13"/>
      <c r="E78" s="14" t="s">
        <v>26</v>
      </c>
      <c r="F78" s="46">
        <v>13.1</v>
      </c>
      <c r="G78" s="12">
        <v>48</v>
      </c>
      <c r="H78" s="47">
        <v>0.0012423611111111112</v>
      </c>
      <c r="I78" s="12">
        <v>36</v>
      </c>
      <c r="J78" s="14"/>
      <c r="K78" s="32"/>
      <c r="L78" s="31"/>
      <c r="M78" s="32"/>
      <c r="N78" s="31"/>
      <c r="O78" s="32"/>
      <c r="P78" s="76"/>
      <c r="Q78" s="32"/>
      <c r="R78" s="31"/>
      <c r="S78" s="32"/>
      <c r="T78" s="31">
        <f t="shared" si="1"/>
        <v>84</v>
      </c>
      <c r="U78" s="30"/>
      <c r="V78" s="30"/>
    </row>
    <row r="79" spans="1:22" ht="21" thickBot="1">
      <c r="A79" s="14">
        <v>70</v>
      </c>
      <c r="B79" s="14">
        <v>65</v>
      </c>
      <c r="C79" s="15" t="s">
        <v>179</v>
      </c>
      <c r="D79" s="13"/>
      <c r="E79" s="14" t="s">
        <v>26</v>
      </c>
      <c r="F79" s="46">
        <v>14</v>
      </c>
      <c r="G79" s="12">
        <v>30</v>
      </c>
      <c r="H79" s="47">
        <v>0.0009163194444444445</v>
      </c>
      <c r="I79" s="12">
        <v>54</v>
      </c>
      <c r="J79" s="14"/>
      <c r="K79" s="32"/>
      <c r="L79" s="31"/>
      <c r="M79" s="32"/>
      <c r="N79" s="31"/>
      <c r="O79" s="32"/>
      <c r="P79" s="76"/>
      <c r="Q79" s="32"/>
      <c r="R79" s="31"/>
      <c r="S79" s="32"/>
      <c r="T79" s="31">
        <f t="shared" si="1"/>
        <v>84</v>
      </c>
      <c r="U79" s="30"/>
      <c r="V79" s="30"/>
    </row>
    <row r="80" spans="1:22" ht="21" thickBot="1">
      <c r="A80" s="14">
        <v>71</v>
      </c>
      <c r="B80" s="14">
        <v>87</v>
      </c>
      <c r="C80" s="84" t="s">
        <v>68</v>
      </c>
      <c r="D80" s="13"/>
      <c r="E80" s="14" t="s">
        <v>3</v>
      </c>
      <c r="F80" s="46">
        <v>13.4</v>
      </c>
      <c r="G80" s="12">
        <v>42</v>
      </c>
      <c r="H80" s="47">
        <v>0.0010892361111111111</v>
      </c>
      <c r="I80" s="12">
        <v>42</v>
      </c>
      <c r="J80" s="14"/>
      <c r="K80" s="32"/>
      <c r="L80" s="75"/>
      <c r="M80" s="32"/>
      <c r="N80" s="31"/>
      <c r="O80" s="32"/>
      <c r="P80" s="76"/>
      <c r="Q80" s="32"/>
      <c r="R80" s="31"/>
      <c r="S80" s="32"/>
      <c r="T80" s="31">
        <f t="shared" si="1"/>
        <v>84</v>
      </c>
      <c r="U80" s="30"/>
      <c r="V80" s="30"/>
    </row>
    <row r="81" spans="1:22" ht="21" thickBot="1">
      <c r="A81" s="14">
        <v>72</v>
      </c>
      <c r="B81" s="14">
        <v>208</v>
      </c>
      <c r="C81" s="15" t="s">
        <v>220</v>
      </c>
      <c r="D81" s="13"/>
      <c r="E81" s="14" t="s">
        <v>11</v>
      </c>
      <c r="F81" s="46">
        <v>13.5</v>
      </c>
      <c r="G81" s="12">
        <v>40</v>
      </c>
      <c r="H81" s="47">
        <v>0.0010799768518518517</v>
      </c>
      <c r="I81" s="12">
        <v>44</v>
      </c>
      <c r="J81" s="14"/>
      <c r="K81" s="32"/>
      <c r="L81" s="31"/>
      <c r="M81" s="32"/>
      <c r="N81" s="31"/>
      <c r="O81" s="32"/>
      <c r="P81" s="76"/>
      <c r="Q81" s="32"/>
      <c r="R81" s="31"/>
      <c r="S81" s="32"/>
      <c r="T81" s="31">
        <f t="shared" si="1"/>
        <v>84</v>
      </c>
      <c r="U81" s="30"/>
      <c r="V81" s="30"/>
    </row>
    <row r="82" spans="1:22" ht="21" thickBot="1">
      <c r="A82" s="14">
        <v>73</v>
      </c>
      <c r="B82" s="80">
        <v>264</v>
      </c>
      <c r="C82" s="81" t="s">
        <v>127</v>
      </c>
      <c r="D82" s="81"/>
      <c r="E82" s="80" t="s">
        <v>35</v>
      </c>
      <c r="F82" s="46">
        <v>13.4</v>
      </c>
      <c r="G82" s="12">
        <v>42</v>
      </c>
      <c r="H82" s="47">
        <v>0.0011035879629629631</v>
      </c>
      <c r="I82" s="12">
        <v>42</v>
      </c>
      <c r="J82" s="14"/>
      <c r="K82" s="32"/>
      <c r="L82" s="31"/>
      <c r="M82" s="32"/>
      <c r="N82" s="31"/>
      <c r="O82" s="32"/>
      <c r="P82" s="76"/>
      <c r="Q82" s="32"/>
      <c r="R82" s="31"/>
      <c r="S82" s="32"/>
      <c r="T82" s="31">
        <f t="shared" si="1"/>
        <v>84</v>
      </c>
      <c r="U82" s="30"/>
      <c r="V82" s="30"/>
    </row>
    <row r="83" spans="1:22" ht="21" thickBot="1">
      <c r="A83" s="14">
        <v>74</v>
      </c>
      <c r="B83" s="14">
        <v>326</v>
      </c>
      <c r="C83" s="82" t="s">
        <v>231</v>
      </c>
      <c r="D83" s="13"/>
      <c r="E83" s="14" t="s">
        <v>21</v>
      </c>
      <c r="F83" s="46">
        <v>13.5</v>
      </c>
      <c r="G83" s="12">
        <v>40</v>
      </c>
      <c r="H83" s="47">
        <v>0.0010510416666666667</v>
      </c>
      <c r="I83" s="12">
        <v>44</v>
      </c>
      <c r="J83" s="14"/>
      <c r="K83" s="32"/>
      <c r="L83" s="31"/>
      <c r="M83" s="32"/>
      <c r="N83" s="31"/>
      <c r="O83" s="32"/>
      <c r="P83" s="76"/>
      <c r="Q83" s="32"/>
      <c r="R83" s="31"/>
      <c r="S83" s="32"/>
      <c r="T83" s="31">
        <f t="shared" si="1"/>
        <v>84</v>
      </c>
      <c r="U83" s="30"/>
      <c r="V83" s="30"/>
    </row>
    <row r="84" spans="1:22" ht="21" thickBot="1">
      <c r="A84" s="14">
        <v>75</v>
      </c>
      <c r="B84" s="14">
        <v>144</v>
      </c>
      <c r="C84" s="15" t="s">
        <v>263</v>
      </c>
      <c r="D84" s="13"/>
      <c r="E84" s="14" t="s">
        <v>28</v>
      </c>
      <c r="F84" s="46">
        <v>13.4</v>
      </c>
      <c r="G84" s="12">
        <v>42</v>
      </c>
      <c r="H84" s="47">
        <v>0.0011328703703703705</v>
      </c>
      <c r="I84" s="12">
        <v>41</v>
      </c>
      <c r="J84" s="14"/>
      <c r="K84" s="32"/>
      <c r="L84" s="31"/>
      <c r="M84" s="32"/>
      <c r="N84" s="31"/>
      <c r="O84" s="32"/>
      <c r="P84" s="76"/>
      <c r="Q84" s="32"/>
      <c r="R84" s="31"/>
      <c r="S84" s="32"/>
      <c r="T84" s="31">
        <f t="shared" si="1"/>
        <v>83</v>
      </c>
      <c r="U84" s="30"/>
      <c r="V84" s="30"/>
    </row>
    <row r="85" spans="1:22" ht="21" thickBot="1">
      <c r="A85" s="14">
        <v>76</v>
      </c>
      <c r="B85" s="14">
        <v>184</v>
      </c>
      <c r="C85" s="15" t="s">
        <v>131</v>
      </c>
      <c r="D85" s="13"/>
      <c r="E85" s="14" t="s">
        <v>9</v>
      </c>
      <c r="F85" s="46">
        <v>13.2</v>
      </c>
      <c r="G85" s="12">
        <v>46</v>
      </c>
      <c r="H85" s="47">
        <v>0.0012184027777777779</v>
      </c>
      <c r="I85" s="12">
        <v>37</v>
      </c>
      <c r="J85" s="14"/>
      <c r="K85" s="32"/>
      <c r="L85" s="31"/>
      <c r="M85" s="32"/>
      <c r="N85" s="31"/>
      <c r="O85" s="32"/>
      <c r="P85" s="76"/>
      <c r="Q85" s="32"/>
      <c r="R85" s="75"/>
      <c r="S85" s="32"/>
      <c r="T85" s="31">
        <f t="shared" si="1"/>
        <v>83</v>
      </c>
      <c r="U85" s="30"/>
      <c r="V85" s="30"/>
    </row>
    <row r="86" spans="1:22" ht="21" thickBot="1">
      <c r="A86" s="14">
        <v>77</v>
      </c>
      <c r="B86" s="79">
        <v>265</v>
      </c>
      <c r="C86" s="15" t="s">
        <v>128</v>
      </c>
      <c r="D86" s="80"/>
      <c r="E86" s="80" t="s">
        <v>35</v>
      </c>
      <c r="F86" s="46">
        <v>14.1</v>
      </c>
      <c r="G86" s="12">
        <v>28</v>
      </c>
      <c r="H86" s="47">
        <v>0.0009104166666666666</v>
      </c>
      <c r="I86" s="12">
        <v>55</v>
      </c>
      <c r="J86" s="14"/>
      <c r="K86" s="32"/>
      <c r="L86" s="31"/>
      <c r="M86" s="32"/>
      <c r="N86" s="31"/>
      <c r="O86" s="32"/>
      <c r="P86" s="76"/>
      <c r="Q86" s="32"/>
      <c r="R86" s="31"/>
      <c r="S86" s="32"/>
      <c r="T86" s="31">
        <f t="shared" si="1"/>
        <v>83</v>
      </c>
      <c r="U86" s="30"/>
      <c r="V86" s="30"/>
    </row>
    <row r="87" spans="1:22" ht="21" thickBot="1">
      <c r="A87" s="14">
        <v>78</v>
      </c>
      <c r="B87" s="14">
        <v>271</v>
      </c>
      <c r="C87" s="15" t="s">
        <v>117</v>
      </c>
      <c r="D87" s="13"/>
      <c r="E87" s="14" t="s">
        <v>16</v>
      </c>
      <c r="F87" s="46">
        <v>13</v>
      </c>
      <c r="G87" s="12">
        <v>50</v>
      </c>
      <c r="H87" s="47">
        <v>0.001301851851851852</v>
      </c>
      <c r="I87" s="12">
        <v>33</v>
      </c>
      <c r="J87" s="14"/>
      <c r="K87" s="32"/>
      <c r="L87" s="31"/>
      <c r="M87" s="32"/>
      <c r="N87" s="31"/>
      <c r="O87" s="32"/>
      <c r="P87" s="76"/>
      <c r="Q87" s="32"/>
      <c r="R87" s="31"/>
      <c r="S87" s="32"/>
      <c r="T87" s="31">
        <f t="shared" si="1"/>
        <v>83</v>
      </c>
      <c r="U87" s="30"/>
      <c r="V87" s="30"/>
    </row>
    <row r="88" spans="1:22" ht="21" thickBot="1">
      <c r="A88" s="14">
        <v>79</v>
      </c>
      <c r="B88" s="14">
        <v>64</v>
      </c>
      <c r="C88" s="15" t="s">
        <v>178</v>
      </c>
      <c r="D88" s="13"/>
      <c r="E88" s="14" t="s">
        <v>26</v>
      </c>
      <c r="F88" s="46">
        <v>13.6</v>
      </c>
      <c r="G88" s="12">
        <v>38</v>
      </c>
      <c r="H88" s="47">
        <v>0.001052662037037037</v>
      </c>
      <c r="I88" s="12">
        <v>44</v>
      </c>
      <c r="J88" s="14"/>
      <c r="K88" s="32"/>
      <c r="L88" s="31"/>
      <c r="M88" s="32"/>
      <c r="N88" s="31"/>
      <c r="O88" s="32"/>
      <c r="P88" s="76"/>
      <c r="Q88" s="32"/>
      <c r="R88" s="31"/>
      <c r="S88" s="32"/>
      <c r="T88" s="31">
        <f t="shared" si="1"/>
        <v>82</v>
      </c>
      <c r="U88" s="30"/>
      <c r="V88" s="30"/>
    </row>
    <row r="89" spans="1:22" ht="21" thickBot="1">
      <c r="A89" s="14">
        <v>80</v>
      </c>
      <c r="B89" s="14">
        <v>85</v>
      </c>
      <c r="C89" s="84" t="s">
        <v>67</v>
      </c>
      <c r="D89" s="13"/>
      <c r="E89" s="14" t="s">
        <v>3</v>
      </c>
      <c r="F89" s="46">
        <v>13.3</v>
      </c>
      <c r="G89" s="12">
        <v>44</v>
      </c>
      <c r="H89" s="47">
        <v>0.0011881944444444444</v>
      </c>
      <c r="I89" s="12">
        <v>38</v>
      </c>
      <c r="J89" s="14"/>
      <c r="K89" s="32"/>
      <c r="L89" s="31"/>
      <c r="M89" s="32"/>
      <c r="N89" s="31"/>
      <c r="O89" s="32"/>
      <c r="P89" s="76"/>
      <c r="Q89" s="32"/>
      <c r="R89" s="31"/>
      <c r="S89" s="32"/>
      <c r="T89" s="31">
        <f t="shared" si="1"/>
        <v>82</v>
      </c>
      <c r="U89" s="30"/>
      <c r="V89" s="30"/>
    </row>
    <row r="90" spans="1:22" ht="21" thickBot="1">
      <c r="A90" s="14">
        <v>81</v>
      </c>
      <c r="B90" s="14">
        <v>51</v>
      </c>
      <c r="C90" s="15" t="s">
        <v>147</v>
      </c>
      <c r="D90" s="13"/>
      <c r="E90" s="14" t="s">
        <v>148</v>
      </c>
      <c r="F90" s="46">
        <v>14.3</v>
      </c>
      <c r="G90" s="12">
        <v>24</v>
      </c>
      <c r="H90" s="47">
        <v>0.0008960648148148148</v>
      </c>
      <c r="I90" s="12">
        <v>57</v>
      </c>
      <c r="J90" s="14"/>
      <c r="K90" s="32"/>
      <c r="L90" s="31"/>
      <c r="M90" s="32"/>
      <c r="N90" s="31"/>
      <c r="O90" s="32"/>
      <c r="P90" s="76"/>
      <c r="Q90" s="32"/>
      <c r="R90" s="31"/>
      <c r="S90" s="32"/>
      <c r="T90" s="31">
        <f t="shared" si="1"/>
        <v>81</v>
      </c>
      <c r="U90" s="30"/>
      <c r="V90" s="30"/>
    </row>
    <row r="91" spans="1:22" ht="21" thickBot="1">
      <c r="A91" s="14">
        <v>82</v>
      </c>
      <c r="B91" s="14">
        <v>84</v>
      </c>
      <c r="C91" s="84" t="s">
        <v>95</v>
      </c>
      <c r="D91" s="13"/>
      <c r="E91" s="14" t="s">
        <v>3</v>
      </c>
      <c r="F91" s="46">
        <v>13</v>
      </c>
      <c r="G91" s="12">
        <v>50</v>
      </c>
      <c r="H91" s="47">
        <v>0.0013550925925925926</v>
      </c>
      <c r="I91" s="12">
        <v>31</v>
      </c>
      <c r="J91" s="14"/>
      <c r="K91" s="32"/>
      <c r="L91" s="31"/>
      <c r="M91" s="32"/>
      <c r="N91" s="31"/>
      <c r="O91" s="32"/>
      <c r="P91" s="76"/>
      <c r="Q91" s="32"/>
      <c r="R91" s="75"/>
      <c r="S91" s="32"/>
      <c r="T91" s="31">
        <f t="shared" si="1"/>
        <v>81</v>
      </c>
      <c r="U91" s="30"/>
      <c r="V91" s="30"/>
    </row>
    <row r="92" spans="1:22" ht="21" thickBot="1">
      <c r="A92" s="14">
        <v>83</v>
      </c>
      <c r="B92" s="14">
        <v>157</v>
      </c>
      <c r="C92" s="15" t="s">
        <v>176</v>
      </c>
      <c r="D92" s="13"/>
      <c r="E92" s="14" t="s">
        <v>6</v>
      </c>
      <c r="F92" s="46">
        <v>13.5</v>
      </c>
      <c r="G92" s="12">
        <v>40</v>
      </c>
      <c r="H92" s="47">
        <v>0.001133912037037037</v>
      </c>
      <c r="I92" s="12">
        <v>41</v>
      </c>
      <c r="J92" s="14"/>
      <c r="K92" s="32"/>
      <c r="L92" s="31"/>
      <c r="M92" s="32"/>
      <c r="N92" s="31"/>
      <c r="O92" s="32"/>
      <c r="P92" s="76"/>
      <c r="Q92" s="32"/>
      <c r="R92" s="31"/>
      <c r="S92" s="32"/>
      <c r="T92" s="31">
        <f t="shared" si="1"/>
        <v>81</v>
      </c>
      <c r="U92" s="30"/>
      <c r="V92" s="30"/>
    </row>
    <row r="93" spans="1:22" ht="21" thickBot="1">
      <c r="A93" s="14">
        <v>84</v>
      </c>
      <c r="B93" s="14">
        <v>161</v>
      </c>
      <c r="C93" s="15" t="s">
        <v>265</v>
      </c>
      <c r="D93" s="13"/>
      <c r="E93" s="14" t="s">
        <v>7</v>
      </c>
      <c r="F93" s="46">
        <v>12.5</v>
      </c>
      <c r="G93" s="12">
        <v>60</v>
      </c>
      <c r="H93" s="47">
        <v>0.0015942129629629629</v>
      </c>
      <c r="I93" s="12">
        <v>21</v>
      </c>
      <c r="J93" s="14"/>
      <c r="K93" s="32"/>
      <c r="L93" s="31"/>
      <c r="M93" s="32"/>
      <c r="N93" s="31"/>
      <c r="O93" s="32"/>
      <c r="P93" s="76"/>
      <c r="Q93" s="32"/>
      <c r="R93" s="31"/>
      <c r="S93" s="32"/>
      <c r="T93" s="31">
        <f t="shared" si="1"/>
        <v>81</v>
      </c>
      <c r="U93" s="30"/>
      <c r="V93" s="30"/>
    </row>
    <row r="94" spans="1:22" ht="21" thickBot="1">
      <c r="A94" s="14">
        <v>85</v>
      </c>
      <c r="B94" s="14">
        <v>235</v>
      </c>
      <c r="C94" s="15" t="s">
        <v>52</v>
      </c>
      <c r="D94" s="13"/>
      <c r="E94" s="14" t="s">
        <v>14</v>
      </c>
      <c r="F94" s="46">
        <v>13.7</v>
      </c>
      <c r="G94" s="12">
        <v>36</v>
      </c>
      <c r="H94" s="47">
        <v>0.0010315972222222222</v>
      </c>
      <c r="I94" s="12">
        <v>45</v>
      </c>
      <c r="J94" s="14"/>
      <c r="K94" s="32"/>
      <c r="L94" s="31"/>
      <c r="M94" s="32"/>
      <c r="N94" s="31"/>
      <c r="O94" s="32"/>
      <c r="P94" s="76"/>
      <c r="Q94" s="32"/>
      <c r="R94" s="31"/>
      <c r="S94" s="32"/>
      <c r="T94" s="31">
        <f t="shared" si="1"/>
        <v>81</v>
      </c>
      <c r="U94" s="30"/>
      <c r="V94" s="30"/>
    </row>
    <row r="95" spans="1:22" ht="21" thickBot="1">
      <c r="A95" s="14">
        <v>86</v>
      </c>
      <c r="B95" s="14">
        <v>247</v>
      </c>
      <c r="C95" s="15" t="s">
        <v>241</v>
      </c>
      <c r="D95" s="13"/>
      <c r="E95" s="14" t="s">
        <v>15</v>
      </c>
      <c r="F95" s="46">
        <v>13.4</v>
      </c>
      <c r="G95" s="12">
        <v>42</v>
      </c>
      <c r="H95" s="48">
        <v>0.0011787037037037037</v>
      </c>
      <c r="I95" s="12">
        <v>39</v>
      </c>
      <c r="J95" s="14"/>
      <c r="K95" s="32"/>
      <c r="L95" s="31"/>
      <c r="M95" s="32"/>
      <c r="N95" s="31"/>
      <c r="O95" s="32"/>
      <c r="P95" s="76"/>
      <c r="Q95" s="32"/>
      <c r="R95" s="31"/>
      <c r="S95" s="32"/>
      <c r="T95" s="31">
        <f t="shared" si="1"/>
        <v>81</v>
      </c>
      <c r="U95" s="30"/>
      <c r="V95" s="30"/>
    </row>
    <row r="96" spans="1:22" ht="21" thickBot="1">
      <c r="A96" s="14">
        <v>87</v>
      </c>
      <c r="B96" s="14">
        <v>141</v>
      </c>
      <c r="C96" s="15" t="s">
        <v>85</v>
      </c>
      <c r="D96" s="13"/>
      <c r="E96" s="14" t="s">
        <v>28</v>
      </c>
      <c r="F96" s="46">
        <v>12.8</v>
      </c>
      <c r="G96" s="12">
        <v>54</v>
      </c>
      <c r="H96" s="47">
        <v>0.0014729166666666666</v>
      </c>
      <c r="I96" s="12">
        <v>26</v>
      </c>
      <c r="J96" s="14"/>
      <c r="K96" s="32"/>
      <c r="L96" s="31"/>
      <c r="M96" s="32"/>
      <c r="N96" s="31"/>
      <c r="O96" s="32"/>
      <c r="P96" s="76"/>
      <c r="Q96" s="32"/>
      <c r="R96" s="31"/>
      <c r="S96" s="32"/>
      <c r="T96" s="31">
        <f t="shared" si="1"/>
        <v>80</v>
      </c>
      <c r="U96" s="30"/>
      <c r="V96" s="30"/>
    </row>
    <row r="97" spans="1:22" ht="21" thickBot="1">
      <c r="A97" s="14">
        <v>88</v>
      </c>
      <c r="B97" s="14">
        <v>173</v>
      </c>
      <c r="C97" s="15" t="s">
        <v>98</v>
      </c>
      <c r="D97" s="13"/>
      <c r="E97" s="14" t="s">
        <v>8</v>
      </c>
      <c r="F97" s="85">
        <v>12.7</v>
      </c>
      <c r="G97" s="12">
        <v>56</v>
      </c>
      <c r="H97" s="47">
        <v>0.0015217592592592592</v>
      </c>
      <c r="I97" s="12">
        <v>24</v>
      </c>
      <c r="J97" s="14"/>
      <c r="K97" s="32"/>
      <c r="L97" s="31"/>
      <c r="M97" s="32"/>
      <c r="N97" s="31"/>
      <c r="O97" s="32"/>
      <c r="P97" s="76"/>
      <c r="Q97" s="32"/>
      <c r="R97" s="31"/>
      <c r="S97" s="32"/>
      <c r="T97" s="31">
        <f t="shared" si="1"/>
        <v>80</v>
      </c>
      <c r="U97" s="30"/>
      <c r="V97" s="30"/>
    </row>
    <row r="98" spans="1:22" ht="21" thickBot="1">
      <c r="A98" s="14">
        <v>89</v>
      </c>
      <c r="B98" s="14">
        <v>284</v>
      </c>
      <c r="C98" s="15" t="s">
        <v>236</v>
      </c>
      <c r="D98" s="13"/>
      <c r="E98" s="14" t="s">
        <v>17</v>
      </c>
      <c r="F98" s="46">
        <v>11.9</v>
      </c>
      <c r="G98" s="12">
        <v>72</v>
      </c>
      <c r="H98" s="47">
        <v>0.0019471064814814817</v>
      </c>
      <c r="I98" s="12">
        <v>8</v>
      </c>
      <c r="J98" s="14"/>
      <c r="K98" s="32"/>
      <c r="L98" s="31"/>
      <c r="M98" s="32"/>
      <c r="N98" s="31"/>
      <c r="O98" s="32"/>
      <c r="P98" s="76"/>
      <c r="Q98" s="32"/>
      <c r="R98" s="31"/>
      <c r="S98" s="32"/>
      <c r="T98" s="31">
        <f t="shared" si="1"/>
        <v>80</v>
      </c>
      <c r="U98" s="30"/>
      <c r="V98" s="30"/>
    </row>
    <row r="99" spans="1:22" ht="21" thickBot="1">
      <c r="A99" s="14">
        <v>90</v>
      </c>
      <c r="B99" s="14">
        <v>2</v>
      </c>
      <c r="C99" s="15" t="s">
        <v>73</v>
      </c>
      <c r="D99" s="13"/>
      <c r="E99" s="14" t="s">
        <v>25</v>
      </c>
      <c r="F99" s="46">
        <v>13.8</v>
      </c>
      <c r="G99" s="12">
        <v>34</v>
      </c>
      <c r="H99" s="48">
        <v>0.0010363425925925926</v>
      </c>
      <c r="I99" s="12">
        <v>45</v>
      </c>
      <c r="J99" s="14"/>
      <c r="K99" s="32"/>
      <c r="L99" s="31"/>
      <c r="M99" s="32"/>
      <c r="N99" s="31"/>
      <c r="O99" s="32"/>
      <c r="P99" s="76"/>
      <c r="Q99" s="32"/>
      <c r="R99" s="31"/>
      <c r="S99" s="32"/>
      <c r="T99" s="31">
        <f t="shared" si="1"/>
        <v>79</v>
      </c>
      <c r="U99" s="30"/>
      <c r="V99" s="30"/>
    </row>
    <row r="100" spans="1:22" ht="21" thickBot="1">
      <c r="A100" s="14">
        <v>91</v>
      </c>
      <c r="B100" s="14">
        <v>31</v>
      </c>
      <c r="C100" s="15" t="s">
        <v>173</v>
      </c>
      <c r="D100" s="13"/>
      <c r="E100" s="14" t="s">
        <v>167</v>
      </c>
      <c r="F100" s="46">
        <v>13.6</v>
      </c>
      <c r="G100" s="12">
        <v>38</v>
      </c>
      <c r="H100" s="47">
        <v>0.001107986111111111</v>
      </c>
      <c r="I100" s="12">
        <v>41</v>
      </c>
      <c r="J100" s="14"/>
      <c r="K100" s="32"/>
      <c r="L100" s="31"/>
      <c r="M100" s="32"/>
      <c r="N100" s="31"/>
      <c r="O100" s="32"/>
      <c r="P100" s="76"/>
      <c r="Q100" s="32"/>
      <c r="R100" s="31"/>
      <c r="S100" s="32"/>
      <c r="T100" s="31">
        <f t="shared" si="1"/>
        <v>79</v>
      </c>
      <c r="U100" s="30"/>
      <c r="V100" s="30"/>
    </row>
    <row r="101" spans="1:22" ht="21" thickBot="1">
      <c r="A101" s="14">
        <v>92</v>
      </c>
      <c r="B101" s="14">
        <v>101</v>
      </c>
      <c r="C101" s="15" t="s">
        <v>109</v>
      </c>
      <c r="D101" s="13"/>
      <c r="E101" s="14" t="s">
        <v>110</v>
      </c>
      <c r="F101" s="46">
        <v>13.1</v>
      </c>
      <c r="G101" s="12">
        <v>48</v>
      </c>
      <c r="H101" s="47">
        <v>0.0013568287037037036</v>
      </c>
      <c r="I101" s="12">
        <v>31</v>
      </c>
      <c r="J101" s="14"/>
      <c r="K101" s="32"/>
      <c r="L101" s="31"/>
      <c r="M101" s="32"/>
      <c r="N101" s="31"/>
      <c r="O101" s="32"/>
      <c r="P101" s="76"/>
      <c r="Q101" s="32"/>
      <c r="R101" s="31"/>
      <c r="S101" s="32"/>
      <c r="T101" s="31">
        <f t="shared" si="1"/>
        <v>79</v>
      </c>
      <c r="U101" s="30"/>
      <c r="V101" s="30"/>
    </row>
    <row r="102" spans="1:22" ht="21" thickBot="1">
      <c r="A102" s="14">
        <v>93</v>
      </c>
      <c r="B102" s="14">
        <v>152</v>
      </c>
      <c r="C102" s="15" t="s">
        <v>56</v>
      </c>
      <c r="D102" s="13"/>
      <c r="E102" s="14" t="s">
        <v>6</v>
      </c>
      <c r="F102" s="85">
        <v>13.6</v>
      </c>
      <c r="G102" s="12">
        <v>38</v>
      </c>
      <c r="H102" s="47">
        <v>0.0011346064814814814</v>
      </c>
      <c r="I102" s="12">
        <v>41</v>
      </c>
      <c r="J102" s="14"/>
      <c r="K102" s="32"/>
      <c r="L102" s="31"/>
      <c r="M102" s="32"/>
      <c r="N102" s="31"/>
      <c r="O102" s="32"/>
      <c r="P102" s="76"/>
      <c r="Q102" s="32"/>
      <c r="R102" s="31"/>
      <c r="S102" s="32"/>
      <c r="T102" s="31">
        <f t="shared" si="1"/>
        <v>79</v>
      </c>
      <c r="U102" s="30"/>
      <c r="V102" s="30"/>
    </row>
    <row r="103" spans="1:22" ht="21" thickBot="1">
      <c r="A103" s="14">
        <v>94</v>
      </c>
      <c r="B103" s="14">
        <v>243</v>
      </c>
      <c r="C103" s="15" t="s">
        <v>242</v>
      </c>
      <c r="D103" s="13"/>
      <c r="E103" s="14" t="s">
        <v>15</v>
      </c>
      <c r="F103" s="46">
        <v>13.6</v>
      </c>
      <c r="G103" s="12">
        <v>38</v>
      </c>
      <c r="H103" s="47">
        <v>0.0011121527777777779</v>
      </c>
      <c r="I103" s="12">
        <v>41</v>
      </c>
      <c r="J103" s="14"/>
      <c r="K103" s="32"/>
      <c r="L103" s="31"/>
      <c r="M103" s="32"/>
      <c r="N103" s="31"/>
      <c r="O103" s="32"/>
      <c r="P103" s="76"/>
      <c r="Q103" s="32"/>
      <c r="R103" s="31"/>
      <c r="S103" s="32"/>
      <c r="T103" s="31">
        <f t="shared" si="1"/>
        <v>79</v>
      </c>
      <c r="U103" s="30"/>
      <c r="V103" s="30"/>
    </row>
    <row r="104" spans="1:22" ht="21" thickBot="1">
      <c r="A104" s="14">
        <v>95</v>
      </c>
      <c r="B104" s="14">
        <v>277</v>
      </c>
      <c r="C104" s="15" t="s">
        <v>123</v>
      </c>
      <c r="D104" s="13"/>
      <c r="E104" s="14" t="s">
        <v>16</v>
      </c>
      <c r="F104" s="46">
        <v>13.6</v>
      </c>
      <c r="G104" s="12">
        <v>38</v>
      </c>
      <c r="H104" s="47">
        <v>0.0011267361111111111</v>
      </c>
      <c r="I104" s="12">
        <v>41</v>
      </c>
      <c r="J104" s="14"/>
      <c r="K104" s="32"/>
      <c r="L104" s="31"/>
      <c r="M104" s="32"/>
      <c r="N104" s="31"/>
      <c r="O104" s="32"/>
      <c r="P104" s="76"/>
      <c r="Q104" s="32"/>
      <c r="R104" s="31"/>
      <c r="S104" s="32"/>
      <c r="T104" s="31">
        <f t="shared" si="1"/>
        <v>79</v>
      </c>
      <c r="U104" s="30"/>
      <c r="V104" s="30"/>
    </row>
    <row r="105" spans="1:22" ht="21" thickBot="1">
      <c r="A105" s="14">
        <v>96</v>
      </c>
      <c r="B105" s="14">
        <v>115</v>
      </c>
      <c r="C105" s="15" t="s">
        <v>209</v>
      </c>
      <c r="D105" s="13"/>
      <c r="E105" s="14" t="s">
        <v>204</v>
      </c>
      <c r="F105" s="46">
        <v>13.1</v>
      </c>
      <c r="G105" s="12">
        <v>48</v>
      </c>
      <c r="H105" s="47">
        <v>0.0013700231481481482</v>
      </c>
      <c r="I105" s="12">
        <v>30</v>
      </c>
      <c r="J105" s="14"/>
      <c r="K105" s="32"/>
      <c r="L105" s="31"/>
      <c r="M105" s="32"/>
      <c r="N105" s="31"/>
      <c r="O105" s="32"/>
      <c r="P105" s="76"/>
      <c r="Q105" s="32"/>
      <c r="R105" s="31"/>
      <c r="S105" s="32"/>
      <c r="T105" s="31">
        <f t="shared" si="1"/>
        <v>78</v>
      </c>
      <c r="U105" s="30"/>
      <c r="V105" s="30"/>
    </row>
    <row r="106" spans="1:22" ht="21" thickBot="1">
      <c r="A106" s="14">
        <v>97</v>
      </c>
      <c r="B106" s="14">
        <v>155</v>
      </c>
      <c r="C106" s="15" t="s">
        <v>54</v>
      </c>
      <c r="D106" s="13"/>
      <c r="E106" s="14" t="s">
        <v>6</v>
      </c>
      <c r="F106" s="46">
        <v>13</v>
      </c>
      <c r="G106" s="12">
        <v>50</v>
      </c>
      <c r="H106" s="47">
        <v>0.001434722222222222</v>
      </c>
      <c r="I106" s="12">
        <v>28</v>
      </c>
      <c r="J106" s="14"/>
      <c r="K106" s="32"/>
      <c r="L106" s="31"/>
      <c r="M106" s="32"/>
      <c r="N106" s="31"/>
      <c r="O106" s="32"/>
      <c r="P106" s="76"/>
      <c r="Q106" s="32"/>
      <c r="R106" s="31"/>
      <c r="S106" s="32"/>
      <c r="T106" s="31">
        <f t="shared" si="1"/>
        <v>78</v>
      </c>
      <c r="U106" s="30"/>
      <c r="V106" s="30"/>
    </row>
    <row r="107" spans="1:22" ht="21" thickBot="1">
      <c r="A107" s="14">
        <v>98</v>
      </c>
      <c r="B107" s="14">
        <v>156</v>
      </c>
      <c r="C107" s="15" t="s">
        <v>55</v>
      </c>
      <c r="D107" s="13"/>
      <c r="E107" s="14" t="s">
        <v>6</v>
      </c>
      <c r="F107" s="46">
        <v>13.8</v>
      </c>
      <c r="G107" s="12">
        <v>34</v>
      </c>
      <c r="H107" s="47">
        <v>0.0010607638888888887</v>
      </c>
      <c r="I107" s="12">
        <v>44</v>
      </c>
      <c r="J107" s="14"/>
      <c r="K107" s="32"/>
      <c r="L107" s="31"/>
      <c r="M107" s="32"/>
      <c r="N107" s="31"/>
      <c r="O107" s="32"/>
      <c r="P107" s="76"/>
      <c r="Q107" s="32"/>
      <c r="R107" s="31"/>
      <c r="S107" s="32"/>
      <c r="T107" s="31">
        <f t="shared" si="1"/>
        <v>78</v>
      </c>
      <c r="U107" s="30"/>
      <c r="V107" s="30"/>
    </row>
    <row r="108" spans="1:22" ht="21" thickBot="1">
      <c r="A108" s="14">
        <v>99</v>
      </c>
      <c r="B108" s="14">
        <v>227</v>
      </c>
      <c r="C108" s="15" t="s">
        <v>285</v>
      </c>
      <c r="D108" s="13"/>
      <c r="E108" s="14" t="s">
        <v>13</v>
      </c>
      <c r="F108" s="46">
        <v>13.3</v>
      </c>
      <c r="G108" s="12">
        <v>44</v>
      </c>
      <c r="H108" s="47">
        <v>0.0012797453703703703</v>
      </c>
      <c r="I108" s="12">
        <v>34</v>
      </c>
      <c r="J108" s="14"/>
      <c r="K108" s="32"/>
      <c r="L108" s="31"/>
      <c r="M108" s="32"/>
      <c r="N108" s="31"/>
      <c r="O108" s="32"/>
      <c r="P108" s="76"/>
      <c r="Q108" s="32"/>
      <c r="R108" s="31"/>
      <c r="S108" s="32"/>
      <c r="T108" s="31">
        <f t="shared" si="1"/>
        <v>78</v>
      </c>
      <c r="U108" s="30"/>
      <c r="V108" s="30"/>
    </row>
    <row r="109" spans="1:22" ht="21" thickBot="1">
      <c r="A109" s="14">
        <v>100</v>
      </c>
      <c r="B109" s="14">
        <v>282</v>
      </c>
      <c r="C109" s="15" t="s">
        <v>234</v>
      </c>
      <c r="D109" s="13"/>
      <c r="E109" s="14" t="s">
        <v>17</v>
      </c>
      <c r="F109" s="46">
        <v>13.2</v>
      </c>
      <c r="G109" s="12">
        <v>46</v>
      </c>
      <c r="H109" s="47">
        <v>0.001342013888888889</v>
      </c>
      <c r="I109" s="12">
        <v>32</v>
      </c>
      <c r="J109" s="14"/>
      <c r="K109" s="32"/>
      <c r="L109" s="31"/>
      <c r="M109" s="32"/>
      <c r="N109" s="31"/>
      <c r="O109" s="32"/>
      <c r="P109" s="76"/>
      <c r="Q109" s="32"/>
      <c r="R109" s="31"/>
      <c r="S109" s="32"/>
      <c r="T109" s="31">
        <f t="shared" si="1"/>
        <v>78</v>
      </c>
      <c r="U109" s="30"/>
      <c r="V109" s="30"/>
    </row>
    <row r="110" spans="1:22" ht="21" thickBot="1">
      <c r="A110" s="14">
        <v>101</v>
      </c>
      <c r="B110" s="14">
        <v>34</v>
      </c>
      <c r="C110" s="15" t="s">
        <v>170</v>
      </c>
      <c r="D110" s="13"/>
      <c r="E110" s="14" t="s">
        <v>167</v>
      </c>
      <c r="F110" s="46">
        <v>13.2</v>
      </c>
      <c r="G110" s="12">
        <v>46</v>
      </c>
      <c r="H110" s="47">
        <v>0.001364699074074074</v>
      </c>
      <c r="I110" s="12">
        <v>31</v>
      </c>
      <c r="J110" s="14"/>
      <c r="K110" s="32"/>
      <c r="L110" s="31"/>
      <c r="M110" s="32"/>
      <c r="N110" s="31"/>
      <c r="O110" s="32"/>
      <c r="P110" s="76"/>
      <c r="Q110" s="32"/>
      <c r="R110" s="31"/>
      <c r="S110" s="32"/>
      <c r="T110" s="31">
        <f t="shared" si="1"/>
        <v>77</v>
      </c>
      <c r="U110" s="30"/>
      <c r="V110" s="30"/>
    </row>
    <row r="111" spans="1:22" ht="21" thickBot="1">
      <c r="A111" s="14">
        <v>102</v>
      </c>
      <c r="B111" s="14">
        <v>111</v>
      </c>
      <c r="C111" s="15" t="s">
        <v>205</v>
      </c>
      <c r="D111" s="13"/>
      <c r="E111" s="14" t="s">
        <v>204</v>
      </c>
      <c r="F111" s="46">
        <v>12.9</v>
      </c>
      <c r="G111" s="12">
        <v>52</v>
      </c>
      <c r="H111" s="47">
        <v>0.0014856481481481483</v>
      </c>
      <c r="I111" s="12">
        <v>25</v>
      </c>
      <c r="J111" s="14"/>
      <c r="K111" s="32"/>
      <c r="L111" s="31"/>
      <c r="M111" s="32"/>
      <c r="N111" s="31"/>
      <c r="O111" s="32"/>
      <c r="P111" s="76"/>
      <c r="Q111" s="32"/>
      <c r="R111" s="31"/>
      <c r="S111" s="32"/>
      <c r="T111" s="31">
        <f t="shared" si="1"/>
        <v>77</v>
      </c>
      <c r="U111" s="30"/>
      <c r="V111" s="30"/>
    </row>
    <row r="112" spans="1:22" ht="21" thickBot="1">
      <c r="A112" s="14">
        <v>103</v>
      </c>
      <c r="B112" s="14">
        <v>151</v>
      </c>
      <c r="C112" s="15" t="s">
        <v>174</v>
      </c>
      <c r="D112" s="13"/>
      <c r="E112" s="14" t="s">
        <v>6</v>
      </c>
      <c r="F112" s="46">
        <v>13.1</v>
      </c>
      <c r="G112" s="12">
        <v>48</v>
      </c>
      <c r="H112" s="47">
        <v>0.00139375</v>
      </c>
      <c r="I112" s="12">
        <v>29</v>
      </c>
      <c r="J112" s="14"/>
      <c r="K112" s="32"/>
      <c r="L112" s="31"/>
      <c r="M112" s="32"/>
      <c r="N112" s="31"/>
      <c r="O112" s="32"/>
      <c r="P112" s="76"/>
      <c r="Q112" s="32"/>
      <c r="R112" s="31"/>
      <c r="S112" s="32"/>
      <c r="T112" s="31">
        <f t="shared" si="1"/>
        <v>77</v>
      </c>
      <c r="U112" s="30"/>
      <c r="V112" s="30"/>
    </row>
    <row r="113" spans="1:22" ht="21" thickBot="1">
      <c r="A113" s="14">
        <v>104</v>
      </c>
      <c r="B113" s="14">
        <v>7</v>
      </c>
      <c r="C113" s="15" t="s">
        <v>184</v>
      </c>
      <c r="D113" s="13"/>
      <c r="E113" s="14" t="s">
        <v>25</v>
      </c>
      <c r="F113" s="46">
        <v>13.1</v>
      </c>
      <c r="G113" s="12">
        <v>48</v>
      </c>
      <c r="H113" s="48">
        <v>0.001426273148148148</v>
      </c>
      <c r="I113" s="12">
        <v>28</v>
      </c>
      <c r="J113" s="14"/>
      <c r="K113" s="32"/>
      <c r="L113" s="31"/>
      <c r="M113" s="32"/>
      <c r="N113" s="31"/>
      <c r="O113" s="32"/>
      <c r="P113" s="76"/>
      <c r="Q113" s="32"/>
      <c r="R113" s="31"/>
      <c r="S113" s="32"/>
      <c r="T113" s="31">
        <f t="shared" si="1"/>
        <v>76</v>
      </c>
      <c r="U113" s="30"/>
      <c r="V113" s="30"/>
    </row>
    <row r="114" spans="1:22" ht="21" thickBot="1">
      <c r="A114" s="14">
        <v>105</v>
      </c>
      <c r="B114" s="14">
        <v>1</v>
      </c>
      <c r="C114" s="15" t="s">
        <v>185</v>
      </c>
      <c r="D114" s="13"/>
      <c r="E114" s="14" t="s">
        <v>25</v>
      </c>
      <c r="F114" s="46">
        <v>14.1</v>
      </c>
      <c r="G114" s="12">
        <v>28</v>
      </c>
      <c r="H114" s="48">
        <v>0.0009638888888888888</v>
      </c>
      <c r="I114" s="12">
        <v>48</v>
      </c>
      <c r="J114" s="14"/>
      <c r="K114" s="32"/>
      <c r="L114" s="31"/>
      <c r="M114" s="32"/>
      <c r="N114" s="31"/>
      <c r="O114" s="32"/>
      <c r="P114" s="76"/>
      <c r="Q114" s="32"/>
      <c r="R114" s="31"/>
      <c r="S114" s="32"/>
      <c r="T114" s="31">
        <f t="shared" si="1"/>
        <v>76</v>
      </c>
      <c r="U114" s="30"/>
      <c r="V114" s="30"/>
    </row>
    <row r="115" spans="1:22" ht="21" thickBot="1">
      <c r="A115" s="14">
        <v>106</v>
      </c>
      <c r="B115" s="14">
        <v>4</v>
      </c>
      <c r="C115" s="15" t="s">
        <v>187</v>
      </c>
      <c r="D115" s="13"/>
      <c r="E115" s="14" t="s">
        <v>25</v>
      </c>
      <c r="F115" s="46">
        <v>13</v>
      </c>
      <c r="G115" s="12">
        <v>50</v>
      </c>
      <c r="H115" s="48">
        <v>0.001466203703703704</v>
      </c>
      <c r="I115" s="12">
        <v>26</v>
      </c>
      <c r="J115" s="14"/>
      <c r="K115" s="32"/>
      <c r="L115" s="31"/>
      <c r="M115" s="32"/>
      <c r="N115" s="31"/>
      <c r="O115" s="32"/>
      <c r="P115" s="76"/>
      <c r="Q115" s="32"/>
      <c r="R115" s="31"/>
      <c r="S115" s="32"/>
      <c r="T115" s="31">
        <f t="shared" si="1"/>
        <v>76</v>
      </c>
      <c r="U115" s="30"/>
      <c r="V115" s="30"/>
    </row>
    <row r="116" spans="1:22" ht="21" thickBot="1">
      <c r="A116" s="14">
        <v>107</v>
      </c>
      <c r="B116" s="14">
        <v>54</v>
      </c>
      <c r="C116" s="15" t="s">
        <v>151</v>
      </c>
      <c r="D116" s="13"/>
      <c r="E116" s="14" t="s">
        <v>148</v>
      </c>
      <c r="F116" s="46">
        <v>13.9</v>
      </c>
      <c r="G116" s="12">
        <v>32</v>
      </c>
      <c r="H116" s="47">
        <v>0.0010510416666666667</v>
      </c>
      <c r="I116" s="12">
        <v>44</v>
      </c>
      <c r="J116" s="14"/>
      <c r="K116" s="32"/>
      <c r="L116" s="31"/>
      <c r="M116" s="32"/>
      <c r="N116" s="31"/>
      <c r="O116" s="32"/>
      <c r="P116" s="76"/>
      <c r="Q116" s="32"/>
      <c r="R116" s="31"/>
      <c r="S116" s="32"/>
      <c r="T116" s="31">
        <f t="shared" si="1"/>
        <v>76</v>
      </c>
      <c r="U116" s="30"/>
      <c r="V116" s="30"/>
    </row>
    <row r="117" spans="1:22" ht="21" thickBot="1">
      <c r="A117" s="14">
        <v>108</v>
      </c>
      <c r="B117" s="14">
        <v>55</v>
      </c>
      <c r="C117" s="15" t="s">
        <v>71</v>
      </c>
      <c r="D117" s="13"/>
      <c r="E117" s="14" t="s">
        <v>148</v>
      </c>
      <c r="F117" s="46">
        <v>13.7</v>
      </c>
      <c r="G117" s="12">
        <v>36</v>
      </c>
      <c r="H117" s="47">
        <v>0.0011525462962962963</v>
      </c>
      <c r="I117" s="12">
        <v>40</v>
      </c>
      <c r="J117" s="14"/>
      <c r="K117" s="32"/>
      <c r="L117" s="31"/>
      <c r="M117" s="32"/>
      <c r="N117" s="31"/>
      <c r="O117" s="32"/>
      <c r="P117" s="76"/>
      <c r="Q117" s="32"/>
      <c r="R117" s="31"/>
      <c r="S117" s="32"/>
      <c r="T117" s="31">
        <f t="shared" si="1"/>
        <v>76</v>
      </c>
      <c r="U117" s="30"/>
      <c r="V117" s="30"/>
    </row>
    <row r="118" spans="1:22" ht="21" thickBot="1">
      <c r="A118" s="14">
        <v>109</v>
      </c>
      <c r="B118" s="14">
        <v>97</v>
      </c>
      <c r="C118" s="15" t="s">
        <v>274</v>
      </c>
      <c r="D118" s="13"/>
      <c r="E118" s="14" t="s">
        <v>4</v>
      </c>
      <c r="F118" s="46">
        <v>13.8</v>
      </c>
      <c r="G118" s="12">
        <v>34</v>
      </c>
      <c r="H118" s="47">
        <v>0.0011083333333333333</v>
      </c>
      <c r="I118" s="12">
        <v>42</v>
      </c>
      <c r="J118" s="14"/>
      <c r="K118" s="32"/>
      <c r="L118" s="31"/>
      <c r="M118" s="32"/>
      <c r="N118" s="31"/>
      <c r="O118" s="32"/>
      <c r="P118" s="76"/>
      <c r="Q118" s="32"/>
      <c r="R118" s="31"/>
      <c r="S118" s="32"/>
      <c r="T118" s="31">
        <f t="shared" si="1"/>
        <v>76</v>
      </c>
      <c r="U118" s="30"/>
      <c r="V118" s="30"/>
    </row>
    <row r="119" spans="1:22" ht="21" thickBot="1">
      <c r="A119" s="14">
        <v>110</v>
      </c>
      <c r="B119" s="14">
        <v>142</v>
      </c>
      <c r="C119" s="15" t="s">
        <v>261</v>
      </c>
      <c r="D119" s="13"/>
      <c r="E119" s="14" t="s">
        <v>28</v>
      </c>
      <c r="F119" s="46">
        <v>13.3</v>
      </c>
      <c r="G119" s="12">
        <v>44</v>
      </c>
      <c r="H119" s="47">
        <v>0.0013362268518518521</v>
      </c>
      <c r="I119" s="12">
        <v>32</v>
      </c>
      <c r="J119" s="14"/>
      <c r="K119" s="32"/>
      <c r="L119" s="75"/>
      <c r="M119" s="32"/>
      <c r="N119" s="31"/>
      <c r="O119" s="32"/>
      <c r="P119" s="76"/>
      <c r="Q119" s="32"/>
      <c r="R119" s="31"/>
      <c r="S119" s="32"/>
      <c r="T119" s="31">
        <f t="shared" si="1"/>
        <v>76</v>
      </c>
      <c r="U119" s="30"/>
      <c r="V119" s="30"/>
    </row>
    <row r="120" spans="1:22" ht="21" thickBot="1">
      <c r="A120" s="14">
        <v>111</v>
      </c>
      <c r="B120" s="14">
        <v>174</v>
      </c>
      <c r="C120" s="15" t="s">
        <v>99</v>
      </c>
      <c r="D120" s="13"/>
      <c r="E120" s="14" t="s">
        <v>8</v>
      </c>
      <c r="F120" s="46">
        <v>14.1</v>
      </c>
      <c r="G120" s="12">
        <v>28</v>
      </c>
      <c r="H120" s="47">
        <v>0.0009626157407407409</v>
      </c>
      <c r="I120" s="12">
        <v>48</v>
      </c>
      <c r="J120" s="14"/>
      <c r="K120" s="32"/>
      <c r="L120" s="31"/>
      <c r="M120" s="32"/>
      <c r="N120" s="31"/>
      <c r="O120" s="32"/>
      <c r="P120" s="76"/>
      <c r="Q120" s="32"/>
      <c r="R120" s="31"/>
      <c r="S120" s="32"/>
      <c r="T120" s="31">
        <f t="shared" si="1"/>
        <v>76</v>
      </c>
      <c r="U120" s="30"/>
      <c r="V120" s="30"/>
    </row>
    <row r="121" spans="1:22" ht="21" thickBot="1">
      <c r="A121" s="14">
        <v>112</v>
      </c>
      <c r="B121" s="14">
        <v>212</v>
      </c>
      <c r="C121" s="15" t="s">
        <v>222</v>
      </c>
      <c r="D121" s="13"/>
      <c r="E121" s="14" t="s">
        <v>12</v>
      </c>
      <c r="F121" s="46">
        <v>13.5</v>
      </c>
      <c r="G121" s="12">
        <v>40</v>
      </c>
      <c r="H121" s="47">
        <v>0.0012427083333333333</v>
      </c>
      <c r="I121" s="12">
        <v>36</v>
      </c>
      <c r="J121" s="14"/>
      <c r="K121" s="32"/>
      <c r="L121" s="31"/>
      <c r="M121" s="32"/>
      <c r="N121" s="31"/>
      <c r="O121" s="32"/>
      <c r="P121" s="76"/>
      <c r="Q121" s="32"/>
      <c r="R121" s="31"/>
      <c r="S121" s="32"/>
      <c r="T121" s="31">
        <f t="shared" si="1"/>
        <v>76</v>
      </c>
      <c r="U121" s="30"/>
      <c r="V121" s="30"/>
    </row>
    <row r="122" spans="1:22" ht="21" thickBot="1">
      <c r="A122" s="14">
        <v>113</v>
      </c>
      <c r="B122" s="14">
        <v>226</v>
      </c>
      <c r="C122" s="15" t="s">
        <v>203</v>
      </c>
      <c r="D122" s="13"/>
      <c r="E122" s="14" t="s">
        <v>13</v>
      </c>
      <c r="F122" s="46">
        <v>13.8</v>
      </c>
      <c r="G122" s="12">
        <v>34</v>
      </c>
      <c r="H122" s="47">
        <v>0.0011096064814814816</v>
      </c>
      <c r="I122" s="12">
        <v>42</v>
      </c>
      <c r="J122" s="14"/>
      <c r="K122" s="32"/>
      <c r="L122" s="31"/>
      <c r="M122" s="32"/>
      <c r="N122" s="31"/>
      <c r="O122" s="32"/>
      <c r="P122" s="76"/>
      <c r="Q122" s="32"/>
      <c r="R122" s="31"/>
      <c r="S122" s="32"/>
      <c r="T122" s="31">
        <f t="shared" si="1"/>
        <v>76</v>
      </c>
      <c r="U122" s="30"/>
      <c r="V122" s="30"/>
    </row>
    <row r="123" spans="1:22" ht="21" thickBot="1">
      <c r="A123" s="14">
        <v>114</v>
      </c>
      <c r="B123" s="14">
        <v>236</v>
      </c>
      <c r="C123" s="15" t="s">
        <v>48</v>
      </c>
      <c r="D123" s="13"/>
      <c r="E123" s="14" t="s">
        <v>14</v>
      </c>
      <c r="F123" s="46">
        <v>13.6</v>
      </c>
      <c r="G123" s="12">
        <v>38</v>
      </c>
      <c r="H123" s="47">
        <v>0.0012008101851851852</v>
      </c>
      <c r="I123" s="12">
        <v>38</v>
      </c>
      <c r="J123" s="14"/>
      <c r="K123" s="32"/>
      <c r="L123" s="31"/>
      <c r="M123" s="32"/>
      <c r="N123" s="31"/>
      <c r="O123" s="32"/>
      <c r="P123" s="76"/>
      <c r="Q123" s="32"/>
      <c r="R123" s="31"/>
      <c r="S123" s="32"/>
      <c r="T123" s="31">
        <f t="shared" si="1"/>
        <v>76</v>
      </c>
      <c r="U123" s="30"/>
      <c r="V123" s="30"/>
    </row>
    <row r="124" spans="1:22" ht="21" thickBot="1">
      <c r="A124" s="14">
        <v>115</v>
      </c>
      <c r="B124" s="14">
        <v>301</v>
      </c>
      <c r="C124" s="15" t="s">
        <v>195</v>
      </c>
      <c r="D124" s="13"/>
      <c r="E124" s="14" t="s">
        <v>20</v>
      </c>
      <c r="F124" s="46">
        <v>13.3</v>
      </c>
      <c r="G124" s="12">
        <v>44</v>
      </c>
      <c r="H124" s="47">
        <v>0.0013398148148148147</v>
      </c>
      <c r="I124" s="12">
        <v>32</v>
      </c>
      <c r="J124" s="14"/>
      <c r="K124" s="32"/>
      <c r="L124" s="31"/>
      <c r="M124" s="32"/>
      <c r="N124" s="31"/>
      <c r="O124" s="32"/>
      <c r="P124" s="76"/>
      <c r="Q124" s="32"/>
      <c r="R124" s="31"/>
      <c r="S124" s="32"/>
      <c r="T124" s="31">
        <f t="shared" si="1"/>
        <v>76</v>
      </c>
      <c r="U124" s="30"/>
      <c r="V124" s="30"/>
    </row>
    <row r="125" spans="1:22" ht="21" thickBot="1">
      <c r="A125" s="14">
        <v>116</v>
      </c>
      <c r="B125" s="14">
        <v>71</v>
      </c>
      <c r="C125" s="15" t="s">
        <v>279</v>
      </c>
      <c r="D125" s="13"/>
      <c r="E125" s="14" t="s">
        <v>2</v>
      </c>
      <c r="F125" s="46">
        <v>13.9</v>
      </c>
      <c r="G125" s="12">
        <v>32</v>
      </c>
      <c r="H125" s="47">
        <v>0.0017652777777777777</v>
      </c>
      <c r="I125" s="12">
        <v>43</v>
      </c>
      <c r="J125" s="14"/>
      <c r="K125" s="32"/>
      <c r="L125" s="31"/>
      <c r="M125" s="32"/>
      <c r="N125" s="31"/>
      <c r="O125" s="32"/>
      <c r="P125" s="76"/>
      <c r="Q125" s="32"/>
      <c r="R125" s="31"/>
      <c r="S125" s="32"/>
      <c r="T125" s="31">
        <f t="shared" si="1"/>
        <v>75</v>
      </c>
      <c r="U125" s="30"/>
      <c r="V125" s="30"/>
    </row>
    <row r="126" spans="1:22" ht="21" thickBot="1">
      <c r="A126" s="14">
        <v>117</v>
      </c>
      <c r="B126" s="14">
        <v>171</v>
      </c>
      <c r="C126" s="15" t="s">
        <v>97</v>
      </c>
      <c r="D126" s="13"/>
      <c r="E126" s="14" t="s">
        <v>8</v>
      </c>
      <c r="F126" s="46">
        <v>13.8</v>
      </c>
      <c r="G126" s="12">
        <v>34</v>
      </c>
      <c r="H126" s="47">
        <v>0.001127199074074074</v>
      </c>
      <c r="I126" s="12">
        <v>41</v>
      </c>
      <c r="J126" s="14"/>
      <c r="K126" s="32"/>
      <c r="L126" s="31"/>
      <c r="M126" s="32"/>
      <c r="N126" s="31"/>
      <c r="O126" s="32"/>
      <c r="P126" s="76"/>
      <c r="Q126" s="32"/>
      <c r="R126" s="31"/>
      <c r="S126" s="32"/>
      <c r="T126" s="31">
        <f t="shared" si="1"/>
        <v>75</v>
      </c>
      <c r="U126" s="30"/>
      <c r="V126" s="30"/>
    </row>
    <row r="127" spans="1:22" ht="21" thickBot="1">
      <c r="A127" s="14">
        <v>118</v>
      </c>
      <c r="B127" s="14">
        <v>193</v>
      </c>
      <c r="C127" s="15" t="s">
        <v>256</v>
      </c>
      <c r="D127" s="13"/>
      <c r="E127" s="14" t="s">
        <v>10</v>
      </c>
      <c r="F127" s="46">
        <v>13.1</v>
      </c>
      <c r="G127" s="12">
        <v>48</v>
      </c>
      <c r="H127" s="47">
        <v>0.0014495370370370372</v>
      </c>
      <c r="I127" s="12">
        <v>27</v>
      </c>
      <c r="J127" s="14"/>
      <c r="K127" s="32"/>
      <c r="L127" s="31"/>
      <c r="M127" s="32"/>
      <c r="N127" s="31"/>
      <c r="O127" s="32"/>
      <c r="P127" s="76"/>
      <c r="Q127" s="32"/>
      <c r="R127" s="31"/>
      <c r="S127" s="32"/>
      <c r="T127" s="31">
        <f t="shared" si="1"/>
        <v>75</v>
      </c>
      <c r="U127" s="30"/>
      <c r="V127" s="30"/>
    </row>
    <row r="128" spans="1:22" ht="21" thickBot="1">
      <c r="A128" s="14">
        <v>119</v>
      </c>
      <c r="B128" s="14">
        <v>206</v>
      </c>
      <c r="C128" s="15" t="s">
        <v>216</v>
      </c>
      <c r="D128" s="13"/>
      <c r="E128" s="14" t="s">
        <v>11</v>
      </c>
      <c r="F128" s="46">
        <v>13.6</v>
      </c>
      <c r="G128" s="12">
        <v>38</v>
      </c>
      <c r="H128" s="47">
        <v>0.0012219907407407407</v>
      </c>
      <c r="I128" s="12">
        <v>37</v>
      </c>
      <c r="J128" s="14"/>
      <c r="K128" s="32"/>
      <c r="L128" s="31"/>
      <c r="M128" s="32"/>
      <c r="N128" s="31"/>
      <c r="O128" s="32"/>
      <c r="P128" s="76"/>
      <c r="Q128" s="32"/>
      <c r="R128" s="31"/>
      <c r="S128" s="32"/>
      <c r="T128" s="31">
        <f t="shared" si="1"/>
        <v>75</v>
      </c>
      <c r="U128" s="30"/>
      <c r="V128" s="30"/>
    </row>
    <row r="129" spans="1:22" ht="21" thickBot="1">
      <c r="A129" s="14">
        <v>120</v>
      </c>
      <c r="B129" s="14">
        <v>273</v>
      </c>
      <c r="C129" s="15" t="s">
        <v>119</v>
      </c>
      <c r="D129" s="13"/>
      <c r="E129" s="14" t="s">
        <v>16</v>
      </c>
      <c r="F129" s="46">
        <v>13.3</v>
      </c>
      <c r="G129" s="12">
        <v>44</v>
      </c>
      <c r="H129" s="47">
        <v>0.0013520833333333334</v>
      </c>
      <c r="I129" s="12">
        <v>31</v>
      </c>
      <c r="J129" s="14"/>
      <c r="K129" s="32"/>
      <c r="L129" s="31"/>
      <c r="M129" s="32"/>
      <c r="N129" s="31"/>
      <c r="O129" s="32"/>
      <c r="P129" s="76"/>
      <c r="Q129" s="32"/>
      <c r="R129" s="31"/>
      <c r="S129" s="32"/>
      <c r="T129" s="31">
        <f t="shared" si="1"/>
        <v>75</v>
      </c>
      <c r="U129" s="30"/>
      <c r="V129" s="30"/>
    </row>
    <row r="130" spans="1:22" ht="21" thickBot="1">
      <c r="A130" s="14">
        <v>121</v>
      </c>
      <c r="B130" s="14">
        <v>285</v>
      </c>
      <c r="C130" s="15" t="s">
        <v>237</v>
      </c>
      <c r="D130" s="13"/>
      <c r="E130" s="14" t="s">
        <v>17</v>
      </c>
      <c r="F130" s="46">
        <v>12.8</v>
      </c>
      <c r="G130" s="12">
        <v>54</v>
      </c>
      <c r="H130" s="47">
        <v>0.001581712962962963</v>
      </c>
      <c r="I130" s="12">
        <v>21</v>
      </c>
      <c r="J130" s="14"/>
      <c r="K130" s="32"/>
      <c r="L130" s="31"/>
      <c r="M130" s="32"/>
      <c r="N130" s="31"/>
      <c r="O130" s="32"/>
      <c r="P130" s="76"/>
      <c r="Q130" s="32"/>
      <c r="R130" s="31"/>
      <c r="S130" s="32"/>
      <c r="T130" s="31">
        <f t="shared" si="1"/>
        <v>75</v>
      </c>
      <c r="U130" s="30"/>
      <c r="V130" s="30"/>
    </row>
    <row r="131" spans="1:22" ht="21" thickBot="1">
      <c r="A131" s="14">
        <v>122</v>
      </c>
      <c r="B131" s="14">
        <v>246</v>
      </c>
      <c r="C131" s="15" t="s">
        <v>245</v>
      </c>
      <c r="D131" s="13"/>
      <c r="E131" s="14" t="s">
        <v>15</v>
      </c>
      <c r="F131" s="46">
        <v>13.1</v>
      </c>
      <c r="G131" s="12">
        <v>48</v>
      </c>
      <c r="H131" s="47">
        <v>0.0014756944444444444</v>
      </c>
      <c r="I131" s="12">
        <v>26</v>
      </c>
      <c r="J131" s="14"/>
      <c r="K131" s="32"/>
      <c r="L131" s="31"/>
      <c r="M131" s="32"/>
      <c r="N131" s="31"/>
      <c r="O131" s="32"/>
      <c r="P131" s="76"/>
      <c r="Q131" s="32"/>
      <c r="R131" s="31"/>
      <c r="S131" s="32"/>
      <c r="T131" s="31">
        <f t="shared" si="1"/>
        <v>74</v>
      </c>
      <c r="U131" s="30"/>
      <c r="V131" s="30"/>
    </row>
    <row r="132" spans="1:22" ht="21" thickBot="1">
      <c r="A132" s="14">
        <v>123</v>
      </c>
      <c r="B132" s="14">
        <v>305</v>
      </c>
      <c r="C132" s="82" t="s">
        <v>79</v>
      </c>
      <c r="D132" s="13"/>
      <c r="E132" s="14" t="s">
        <v>20</v>
      </c>
      <c r="F132" s="46">
        <v>14</v>
      </c>
      <c r="G132" s="12">
        <v>30</v>
      </c>
      <c r="H132" s="47">
        <v>0.001059375</v>
      </c>
      <c r="I132" s="12">
        <v>44</v>
      </c>
      <c r="J132" s="14"/>
      <c r="K132" s="32"/>
      <c r="L132" s="31"/>
      <c r="M132" s="32"/>
      <c r="N132" s="31"/>
      <c r="O132" s="32"/>
      <c r="P132" s="76"/>
      <c r="Q132" s="32"/>
      <c r="R132" s="31"/>
      <c r="S132" s="32"/>
      <c r="T132" s="31">
        <f t="shared" si="1"/>
        <v>74</v>
      </c>
      <c r="U132" s="30"/>
      <c r="V132" s="30"/>
    </row>
    <row r="133" spans="1:22" ht="21" thickBot="1">
      <c r="A133" s="14">
        <v>124</v>
      </c>
      <c r="B133" s="14">
        <v>205</v>
      </c>
      <c r="C133" s="15" t="s">
        <v>217</v>
      </c>
      <c r="D133" s="13"/>
      <c r="E133" s="14" t="s">
        <v>11</v>
      </c>
      <c r="F133" s="46">
        <v>14.1</v>
      </c>
      <c r="G133" s="12">
        <v>28</v>
      </c>
      <c r="H133" s="47">
        <v>0.001039236111111111</v>
      </c>
      <c r="I133" s="12">
        <v>45</v>
      </c>
      <c r="J133" s="14"/>
      <c r="K133" s="32"/>
      <c r="L133" s="31"/>
      <c r="M133" s="32"/>
      <c r="N133" s="31"/>
      <c r="O133" s="32"/>
      <c r="P133" s="76"/>
      <c r="Q133" s="32"/>
      <c r="R133" s="31"/>
      <c r="S133" s="32"/>
      <c r="T133" s="31">
        <f t="shared" si="1"/>
        <v>73</v>
      </c>
      <c r="U133" s="30"/>
      <c r="V133" s="30"/>
    </row>
    <row r="134" spans="1:22" ht="21" thickBot="1">
      <c r="A134" s="14">
        <v>125</v>
      </c>
      <c r="B134" s="14">
        <v>53</v>
      </c>
      <c r="C134" s="15" t="s">
        <v>150</v>
      </c>
      <c r="D134" s="13"/>
      <c r="E134" s="14" t="s">
        <v>148</v>
      </c>
      <c r="F134" s="46">
        <v>14.2</v>
      </c>
      <c r="G134" s="12">
        <v>26</v>
      </c>
      <c r="H134" s="47">
        <v>0.0010037037037037037</v>
      </c>
      <c r="I134" s="12">
        <v>46</v>
      </c>
      <c r="J134" s="14"/>
      <c r="K134" s="32"/>
      <c r="L134" s="31"/>
      <c r="M134" s="32"/>
      <c r="N134" s="31"/>
      <c r="O134" s="32"/>
      <c r="P134" s="76"/>
      <c r="Q134" s="32"/>
      <c r="R134" s="31"/>
      <c r="S134" s="32"/>
      <c r="T134" s="31">
        <f t="shared" si="1"/>
        <v>72</v>
      </c>
      <c r="U134" s="30"/>
      <c r="V134" s="30"/>
    </row>
    <row r="135" spans="1:22" ht="21" thickBot="1">
      <c r="A135" s="14">
        <v>126</v>
      </c>
      <c r="B135" s="14">
        <v>133</v>
      </c>
      <c r="C135" s="15" t="s">
        <v>162</v>
      </c>
      <c r="D135" s="13"/>
      <c r="E135" s="14" t="s">
        <v>27</v>
      </c>
      <c r="F135" s="46">
        <v>13.6</v>
      </c>
      <c r="G135" s="12">
        <v>38</v>
      </c>
      <c r="H135" s="47">
        <v>0.0012790509259259259</v>
      </c>
      <c r="I135" s="12">
        <v>34</v>
      </c>
      <c r="J135" s="14"/>
      <c r="K135" s="32"/>
      <c r="L135" s="31"/>
      <c r="M135" s="32"/>
      <c r="N135" s="31"/>
      <c r="O135" s="32"/>
      <c r="P135" s="76"/>
      <c r="Q135" s="32"/>
      <c r="R135" s="31"/>
      <c r="S135" s="32"/>
      <c r="T135" s="31">
        <f t="shared" si="1"/>
        <v>72</v>
      </c>
      <c r="U135" s="30"/>
      <c r="V135" s="30"/>
    </row>
    <row r="136" spans="1:22" ht="21" thickBot="1">
      <c r="A136" s="14">
        <v>127</v>
      </c>
      <c r="B136" s="14">
        <v>134</v>
      </c>
      <c r="C136" s="15" t="s">
        <v>163</v>
      </c>
      <c r="D136" s="13"/>
      <c r="E136" s="14" t="s">
        <v>27</v>
      </c>
      <c r="F136" s="46">
        <v>13.4</v>
      </c>
      <c r="G136" s="12">
        <v>42</v>
      </c>
      <c r="H136" s="47">
        <v>0.0013881944444444445</v>
      </c>
      <c r="I136" s="12">
        <v>30</v>
      </c>
      <c r="J136" s="14"/>
      <c r="K136" s="32"/>
      <c r="L136" s="75"/>
      <c r="M136" s="32"/>
      <c r="N136" s="31"/>
      <c r="O136" s="32"/>
      <c r="P136" s="76"/>
      <c r="Q136" s="32"/>
      <c r="R136" s="31"/>
      <c r="S136" s="32"/>
      <c r="T136" s="31">
        <f t="shared" si="1"/>
        <v>72</v>
      </c>
      <c r="U136" s="30"/>
      <c r="V136" s="30"/>
    </row>
    <row r="137" spans="1:22" ht="21" thickBot="1">
      <c r="A137" s="14">
        <v>128</v>
      </c>
      <c r="B137" s="14">
        <v>187</v>
      </c>
      <c r="C137" s="15" t="s">
        <v>134</v>
      </c>
      <c r="D137" s="13"/>
      <c r="E137" s="14" t="s">
        <v>9</v>
      </c>
      <c r="F137" s="46">
        <v>12.9</v>
      </c>
      <c r="G137" s="12">
        <v>52</v>
      </c>
      <c r="H137" s="47">
        <v>0.0016189814814814814</v>
      </c>
      <c r="I137" s="12">
        <v>20</v>
      </c>
      <c r="J137" s="14"/>
      <c r="K137" s="32"/>
      <c r="L137" s="31"/>
      <c r="M137" s="32"/>
      <c r="N137" s="31"/>
      <c r="O137" s="32"/>
      <c r="P137" s="76"/>
      <c r="Q137" s="32"/>
      <c r="R137" s="31"/>
      <c r="S137" s="32"/>
      <c r="T137" s="31">
        <f t="shared" si="1"/>
        <v>72</v>
      </c>
      <c r="U137" s="30"/>
      <c r="V137" s="30"/>
    </row>
    <row r="138" spans="1:22" ht="21" thickBot="1">
      <c r="A138" s="14">
        <v>129</v>
      </c>
      <c r="B138" s="14">
        <v>197</v>
      </c>
      <c r="C138" s="15" t="s">
        <v>260</v>
      </c>
      <c r="D138" s="13"/>
      <c r="E138" s="14" t="s">
        <v>10</v>
      </c>
      <c r="F138" s="46">
        <v>13.7</v>
      </c>
      <c r="G138" s="12">
        <v>36</v>
      </c>
      <c r="H138" s="47">
        <v>0.00125</v>
      </c>
      <c r="I138" s="12">
        <v>36</v>
      </c>
      <c r="J138" s="14"/>
      <c r="K138" s="32"/>
      <c r="L138" s="31"/>
      <c r="M138" s="32"/>
      <c r="N138" s="31"/>
      <c r="O138" s="32"/>
      <c r="P138" s="76"/>
      <c r="Q138" s="32"/>
      <c r="R138" s="31"/>
      <c r="S138" s="32"/>
      <c r="T138" s="31">
        <f aca="true" t="shared" si="2" ref="T138:T201">S138+Q138+O138+M138+K138+I138+G138</f>
        <v>72</v>
      </c>
      <c r="U138" s="30"/>
      <c r="V138" s="30"/>
    </row>
    <row r="139" spans="1:22" ht="21" thickBot="1">
      <c r="A139" s="14">
        <v>130</v>
      </c>
      <c r="B139" s="14">
        <v>35</v>
      </c>
      <c r="C139" s="15" t="s">
        <v>171</v>
      </c>
      <c r="D139" s="13"/>
      <c r="E139" s="14" t="s">
        <v>167</v>
      </c>
      <c r="F139" s="46">
        <v>13.8</v>
      </c>
      <c r="G139" s="12">
        <v>34</v>
      </c>
      <c r="H139" s="47">
        <v>0.0012131944444444445</v>
      </c>
      <c r="I139" s="12">
        <v>37</v>
      </c>
      <c r="J139" s="14"/>
      <c r="K139" s="32"/>
      <c r="L139" s="31"/>
      <c r="M139" s="32"/>
      <c r="N139" s="31"/>
      <c r="O139" s="32"/>
      <c r="P139" s="76"/>
      <c r="Q139" s="32"/>
      <c r="R139" s="31"/>
      <c r="S139" s="32"/>
      <c r="T139" s="31">
        <f t="shared" si="2"/>
        <v>71</v>
      </c>
      <c r="U139" s="30"/>
      <c r="V139" s="30"/>
    </row>
    <row r="140" spans="1:22" ht="21" thickBot="1">
      <c r="A140" s="14">
        <v>131</v>
      </c>
      <c r="B140" s="14">
        <v>105</v>
      </c>
      <c r="C140" s="15" t="s">
        <v>114</v>
      </c>
      <c r="D140" s="13"/>
      <c r="E140" s="14" t="s">
        <v>110</v>
      </c>
      <c r="F140" s="46">
        <v>13</v>
      </c>
      <c r="G140" s="12">
        <v>50</v>
      </c>
      <c r="H140" s="47">
        <v>0.0015932870370370372</v>
      </c>
      <c r="I140" s="12">
        <v>21</v>
      </c>
      <c r="J140" s="14"/>
      <c r="K140" s="32"/>
      <c r="L140" s="31"/>
      <c r="M140" s="32"/>
      <c r="N140" s="31"/>
      <c r="O140" s="32"/>
      <c r="P140" s="76"/>
      <c r="Q140" s="32"/>
      <c r="R140" s="31"/>
      <c r="S140" s="32"/>
      <c r="T140" s="31">
        <f t="shared" si="2"/>
        <v>71</v>
      </c>
      <c r="U140" s="30"/>
      <c r="V140" s="30"/>
    </row>
    <row r="141" spans="1:22" ht="21" thickBot="1">
      <c r="A141" s="14">
        <v>132</v>
      </c>
      <c r="B141" s="14">
        <v>114</v>
      </c>
      <c r="C141" s="15" t="s">
        <v>208</v>
      </c>
      <c r="D141" s="13"/>
      <c r="E141" s="14" t="s">
        <v>204</v>
      </c>
      <c r="F141" s="46">
        <v>13.4</v>
      </c>
      <c r="G141" s="12">
        <v>42</v>
      </c>
      <c r="H141" s="47">
        <v>0.001400462962962963</v>
      </c>
      <c r="I141" s="12">
        <v>29</v>
      </c>
      <c r="J141" s="14"/>
      <c r="K141" s="32"/>
      <c r="L141" s="31"/>
      <c r="M141" s="32"/>
      <c r="N141" s="31"/>
      <c r="O141" s="32"/>
      <c r="P141" s="76"/>
      <c r="Q141" s="32"/>
      <c r="R141" s="31"/>
      <c r="S141" s="32"/>
      <c r="T141" s="31">
        <f t="shared" si="2"/>
        <v>71</v>
      </c>
      <c r="U141" s="30"/>
      <c r="V141" s="30"/>
    </row>
    <row r="142" spans="1:22" ht="21" thickBot="1">
      <c r="A142" s="14">
        <v>133</v>
      </c>
      <c r="B142" s="14">
        <v>286</v>
      </c>
      <c r="C142" s="15" t="s">
        <v>238</v>
      </c>
      <c r="D142" s="13"/>
      <c r="E142" s="14" t="s">
        <v>17</v>
      </c>
      <c r="F142" s="46">
        <v>13.7</v>
      </c>
      <c r="G142" s="12">
        <v>36</v>
      </c>
      <c r="H142" s="47">
        <v>0.0012539351851851852</v>
      </c>
      <c r="I142" s="12">
        <v>35</v>
      </c>
      <c r="J142" s="14"/>
      <c r="K142" s="32"/>
      <c r="L142" s="31"/>
      <c r="M142" s="32"/>
      <c r="N142" s="31"/>
      <c r="O142" s="32"/>
      <c r="P142" s="76"/>
      <c r="Q142" s="32"/>
      <c r="R142" s="31"/>
      <c r="S142" s="32"/>
      <c r="T142" s="31">
        <f t="shared" si="2"/>
        <v>71</v>
      </c>
      <c r="U142" s="30"/>
      <c r="V142" s="30"/>
    </row>
    <row r="143" spans="1:22" ht="21" thickBot="1">
      <c r="A143" s="14">
        <v>134</v>
      </c>
      <c r="B143" s="14">
        <v>37</v>
      </c>
      <c r="C143" s="15" t="s">
        <v>49</v>
      </c>
      <c r="D143" s="13"/>
      <c r="E143" s="14" t="s">
        <v>167</v>
      </c>
      <c r="F143" s="46">
        <v>13.8</v>
      </c>
      <c r="G143" s="12">
        <v>34</v>
      </c>
      <c r="H143" s="47">
        <v>0.0012311342592592593</v>
      </c>
      <c r="I143" s="12">
        <v>36</v>
      </c>
      <c r="J143" s="14"/>
      <c r="K143" s="32"/>
      <c r="L143" s="31"/>
      <c r="M143" s="32"/>
      <c r="N143" s="31"/>
      <c r="O143" s="32"/>
      <c r="P143" s="76"/>
      <c r="Q143" s="32"/>
      <c r="R143" s="31"/>
      <c r="S143" s="32"/>
      <c r="T143" s="31">
        <f t="shared" si="2"/>
        <v>70</v>
      </c>
      <c r="U143" s="30"/>
      <c r="V143" s="30"/>
    </row>
    <row r="144" spans="1:22" ht="21" thickBot="1">
      <c r="A144" s="14">
        <v>135</v>
      </c>
      <c r="B144" s="14">
        <v>78</v>
      </c>
      <c r="C144" s="15" t="s">
        <v>280</v>
      </c>
      <c r="D144" s="13"/>
      <c r="E144" s="14" t="s">
        <v>2</v>
      </c>
      <c r="F144" s="46">
        <v>14.3</v>
      </c>
      <c r="G144" s="12">
        <v>24</v>
      </c>
      <c r="H144" s="47">
        <v>0.0010179398148148148</v>
      </c>
      <c r="I144" s="12">
        <v>46</v>
      </c>
      <c r="J144" s="14"/>
      <c r="K144" s="32"/>
      <c r="L144" s="31"/>
      <c r="M144" s="32"/>
      <c r="N144" s="31"/>
      <c r="O144" s="32"/>
      <c r="P144" s="76"/>
      <c r="Q144" s="32"/>
      <c r="R144" s="31"/>
      <c r="S144" s="32"/>
      <c r="T144" s="31">
        <f t="shared" si="2"/>
        <v>70</v>
      </c>
      <c r="U144" s="30"/>
      <c r="V144" s="30"/>
    </row>
    <row r="145" spans="1:22" ht="21" thickBot="1">
      <c r="A145" s="14">
        <v>136</v>
      </c>
      <c r="B145" s="14">
        <v>214</v>
      </c>
      <c r="C145" s="15" t="s">
        <v>224</v>
      </c>
      <c r="D145" s="13"/>
      <c r="E145" s="14" t="s">
        <v>12</v>
      </c>
      <c r="F145" s="46">
        <v>13.5</v>
      </c>
      <c r="G145" s="12">
        <v>40</v>
      </c>
      <c r="H145" s="47">
        <v>0.0013695601851851852</v>
      </c>
      <c r="I145" s="12">
        <v>30</v>
      </c>
      <c r="J145" s="14"/>
      <c r="K145" s="32"/>
      <c r="L145" s="31"/>
      <c r="M145" s="32"/>
      <c r="N145" s="31"/>
      <c r="O145" s="32"/>
      <c r="P145" s="76"/>
      <c r="Q145" s="32"/>
      <c r="R145" s="31"/>
      <c r="S145" s="32"/>
      <c r="T145" s="31">
        <f t="shared" si="2"/>
        <v>70</v>
      </c>
      <c r="U145" s="30"/>
      <c r="V145" s="30"/>
    </row>
    <row r="146" spans="1:22" ht="21" thickBot="1">
      <c r="A146" s="14">
        <v>137</v>
      </c>
      <c r="B146" s="14">
        <v>222</v>
      </c>
      <c r="C146" s="15" t="s">
        <v>286</v>
      </c>
      <c r="D146" s="13"/>
      <c r="E146" s="14" t="s">
        <v>13</v>
      </c>
      <c r="F146" s="46">
        <v>12.5</v>
      </c>
      <c r="G146" s="12">
        <v>60</v>
      </c>
      <c r="H146" s="47">
        <v>0.0018785879629629632</v>
      </c>
      <c r="I146" s="12">
        <v>10</v>
      </c>
      <c r="J146" s="14"/>
      <c r="K146" s="32"/>
      <c r="L146" s="31"/>
      <c r="M146" s="32"/>
      <c r="N146" s="31"/>
      <c r="O146" s="32"/>
      <c r="P146" s="76"/>
      <c r="Q146" s="32"/>
      <c r="R146" s="31"/>
      <c r="S146" s="32"/>
      <c r="T146" s="31">
        <f t="shared" si="2"/>
        <v>70</v>
      </c>
      <c r="U146" s="30"/>
      <c r="V146" s="30"/>
    </row>
    <row r="147" spans="1:22" ht="21" thickBot="1">
      <c r="A147" s="14">
        <v>138</v>
      </c>
      <c r="B147" s="14">
        <v>276</v>
      </c>
      <c r="C147" s="15" t="s">
        <v>122</v>
      </c>
      <c r="D147" s="13"/>
      <c r="E147" s="14" t="s">
        <v>16</v>
      </c>
      <c r="F147" s="46">
        <v>13.9</v>
      </c>
      <c r="G147" s="12">
        <v>32</v>
      </c>
      <c r="H147" s="47">
        <v>0.0011961805555555556</v>
      </c>
      <c r="I147" s="12">
        <v>38</v>
      </c>
      <c r="J147" s="14"/>
      <c r="K147" s="32"/>
      <c r="L147" s="31"/>
      <c r="M147" s="32"/>
      <c r="N147" s="31"/>
      <c r="O147" s="32"/>
      <c r="P147" s="76"/>
      <c r="Q147" s="32"/>
      <c r="R147" s="31"/>
      <c r="S147" s="32"/>
      <c r="T147" s="31">
        <f t="shared" si="2"/>
        <v>70</v>
      </c>
      <c r="U147" s="30"/>
      <c r="V147" s="30"/>
    </row>
    <row r="148" spans="1:22" ht="21" thickBot="1">
      <c r="A148" s="14">
        <v>139</v>
      </c>
      <c r="B148" s="14">
        <v>317</v>
      </c>
      <c r="C148" s="15" t="s">
        <v>86</v>
      </c>
      <c r="D148" s="13"/>
      <c r="E148" s="14" t="s">
        <v>19</v>
      </c>
      <c r="F148" s="46">
        <v>13.8</v>
      </c>
      <c r="G148" s="12">
        <v>34</v>
      </c>
      <c r="H148" s="47">
        <v>0.0012333333333333335</v>
      </c>
      <c r="I148" s="12">
        <v>36</v>
      </c>
      <c r="J148" s="14"/>
      <c r="K148" s="32"/>
      <c r="L148" s="31"/>
      <c r="M148" s="32"/>
      <c r="N148" s="31"/>
      <c r="O148" s="32"/>
      <c r="P148" s="76"/>
      <c r="Q148" s="32"/>
      <c r="R148" s="31"/>
      <c r="S148" s="32"/>
      <c r="T148" s="31">
        <f t="shared" si="2"/>
        <v>70</v>
      </c>
      <c r="U148" s="30"/>
      <c r="V148" s="30"/>
    </row>
    <row r="149" spans="1:22" ht="21" thickBot="1">
      <c r="A149" s="14">
        <v>140</v>
      </c>
      <c r="B149" s="14">
        <v>321</v>
      </c>
      <c r="C149" s="82" t="s">
        <v>227</v>
      </c>
      <c r="D149" s="13"/>
      <c r="E149" s="14" t="s">
        <v>21</v>
      </c>
      <c r="F149" s="46">
        <v>12.8</v>
      </c>
      <c r="G149" s="12">
        <v>54</v>
      </c>
      <c r="H149" s="48">
        <v>0.001707638888888889</v>
      </c>
      <c r="I149" s="12">
        <v>16</v>
      </c>
      <c r="J149" s="14"/>
      <c r="K149" s="32"/>
      <c r="L149" s="31"/>
      <c r="M149" s="32"/>
      <c r="N149" s="31"/>
      <c r="O149" s="32"/>
      <c r="P149" s="76"/>
      <c r="Q149" s="32"/>
      <c r="R149" s="31"/>
      <c r="S149" s="32"/>
      <c r="T149" s="31">
        <f t="shared" si="2"/>
        <v>70</v>
      </c>
      <c r="U149" s="30"/>
      <c r="V149" s="30"/>
    </row>
    <row r="150" spans="1:22" ht="21" thickBot="1">
      <c r="A150" s="14">
        <v>141</v>
      </c>
      <c r="B150" s="14">
        <v>99</v>
      </c>
      <c r="C150" s="15" t="s">
        <v>276</v>
      </c>
      <c r="D150" s="13"/>
      <c r="E150" s="14" t="s">
        <v>4</v>
      </c>
      <c r="F150" s="46">
        <v>13.3</v>
      </c>
      <c r="G150" s="12">
        <v>44</v>
      </c>
      <c r="H150" s="47">
        <v>0.0015150462962962962</v>
      </c>
      <c r="I150" s="12">
        <v>25</v>
      </c>
      <c r="J150" s="14"/>
      <c r="K150" s="32"/>
      <c r="L150" s="31"/>
      <c r="M150" s="32"/>
      <c r="N150" s="31"/>
      <c r="O150" s="32"/>
      <c r="P150" s="76"/>
      <c r="Q150" s="32"/>
      <c r="R150" s="31"/>
      <c r="S150" s="32"/>
      <c r="T150" s="31">
        <f t="shared" si="2"/>
        <v>69</v>
      </c>
      <c r="U150" s="30"/>
      <c r="V150" s="30"/>
    </row>
    <row r="151" spans="1:22" ht="21" thickBot="1">
      <c r="A151" s="14">
        <v>142</v>
      </c>
      <c r="B151" s="14">
        <v>183</v>
      </c>
      <c r="C151" s="15" t="s">
        <v>63</v>
      </c>
      <c r="D151" s="13"/>
      <c r="E151" s="14" t="s">
        <v>9</v>
      </c>
      <c r="F151" s="46">
        <v>13.4</v>
      </c>
      <c r="G151" s="12">
        <v>42</v>
      </c>
      <c r="H151" s="47">
        <v>0.0014363425925925926</v>
      </c>
      <c r="I151" s="12">
        <v>27</v>
      </c>
      <c r="J151" s="14"/>
      <c r="K151" s="32"/>
      <c r="L151" s="31"/>
      <c r="M151" s="32"/>
      <c r="N151" s="31"/>
      <c r="O151" s="32"/>
      <c r="P151" s="76"/>
      <c r="Q151" s="32"/>
      <c r="R151" s="31"/>
      <c r="S151" s="32"/>
      <c r="T151" s="31">
        <f t="shared" si="2"/>
        <v>69</v>
      </c>
      <c r="U151" s="30"/>
      <c r="V151" s="30"/>
    </row>
    <row r="152" spans="1:22" ht="21" thickBot="1">
      <c r="A152" s="14">
        <v>143</v>
      </c>
      <c r="B152" s="14">
        <v>312</v>
      </c>
      <c r="C152" s="15" t="s">
        <v>60</v>
      </c>
      <c r="D152" s="13"/>
      <c r="E152" s="14" t="s">
        <v>19</v>
      </c>
      <c r="F152" s="46">
        <v>13</v>
      </c>
      <c r="G152" s="12">
        <v>50</v>
      </c>
      <c r="H152" s="47">
        <v>0.0016295138888888887</v>
      </c>
      <c r="I152" s="12">
        <v>19</v>
      </c>
      <c r="J152" s="14"/>
      <c r="K152" s="32"/>
      <c r="L152" s="31"/>
      <c r="M152" s="32"/>
      <c r="N152" s="31"/>
      <c r="O152" s="32"/>
      <c r="P152" s="76"/>
      <c r="Q152" s="32"/>
      <c r="R152" s="31"/>
      <c r="S152" s="32"/>
      <c r="T152" s="31">
        <f t="shared" si="2"/>
        <v>69</v>
      </c>
      <c r="U152" s="30"/>
      <c r="V152" s="30"/>
    </row>
    <row r="153" spans="1:22" ht="21" thickBot="1">
      <c r="A153" s="14">
        <v>144</v>
      </c>
      <c r="B153" s="14">
        <v>335</v>
      </c>
      <c r="C153" s="82" t="s">
        <v>139</v>
      </c>
      <c r="D153" s="13"/>
      <c r="E153" s="14" t="s">
        <v>22</v>
      </c>
      <c r="F153" s="46">
        <v>13.3</v>
      </c>
      <c r="G153" s="12">
        <v>44</v>
      </c>
      <c r="H153" s="47">
        <v>0.0014833333333333332</v>
      </c>
      <c r="I153" s="12">
        <v>25</v>
      </c>
      <c r="J153" s="14"/>
      <c r="K153" s="32"/>
      <c r="L153" s="31"/>
      <c r="M153" s="32"/>
      <c r="N153" s="31"/>
      <c r="O153" s="32"/>
      <c r="P153" s="76"/>
      <c r="Q153" s="32"/>
      <c r="R153" s="31"/>
      <c r="S153" s="32"/>
      <c r="T153" s="31">
        <f t="shared" si="2"/>
        <v>69</v>
      </c>
      <c r="U153" s="30"/>
      <c r="V153" s="30"/>
    </row>
    <row r="154" spans="1:22" ht="21" thickBot="1">
      <c r="A154" s="14">
        <v>145</v>
      </c>
      <c r="B154" s="14">
        <v>57</v>
      </c>
      <c r="C154" s="15" t="s">
        <v>153</v>
      </c>
      <c r="D154" s="13"/>
      <c r="E154" s="14" t="s">
        <v>148</v>
      </c>
      <c r="F154" s="46">
        <v>14.2</v>
      </c>
      <c r="G154" s="12">
        <v>26</v>
      </c>
      <c r="H154" s="47">
        <v>0.001090625</v>
      </c>
      <c r="I154" s="12">
        <v>42</v>
      </c>
      <c r="J154" s="14"/>
      <c r="K154" s="32"/>
      <c r="L154" s="31"/>
      <c r="M154" s="32"/>
      <c r="N154" s="31"/>
      <c r="O154" s="32"/>
      <c r="P154" s="76"/>
      <c r="Q154" s="32"/>
      <c r="R154" s="31"/>
      <c r="S154" s="32"/>
      <c r="T154" s="31">
        <f t="shared" si="2"/>
        <v>68</v>
      </c>
      <c r="U154" s="30"/>
      <c r="V154" s="30"/>
    </row>
    <row r="155" spans="1:22" ht="21" thickBot="1">
      <c r="A155" s="14">
        <v>146</v>
      </c>
      <c r="B155" s="14">
        <v>77</v>
      </c>
      <c r="C155" s="15" t="s">
        <v>281</v>
      </c>
      <c r="D155" s="13"/>
      <c r="E155" s="14" t="s">
        <v>2</v>
      </c>
      <c r="F155" s="46">
        <v>15.2</v>
      </c>
      <c r="G155" s="12">
        <v>14</v>
      </c>
      <c r="H155" s="47">
        <v>0.0009194444444444445</v>
      </c>
      <c r="I155" s="12">
        <v>54</v>
      </c>
      <c r="J155" s="14"/>
      <c r="K155" s="32"/>
      <c r="L155" s="31"/>
      <c r="M155" s="32"/>
      <c r="N155" s="31"/>
      <c r="O155" s="32"/>
      <c r="P155" s="76"/>
      <c r="Q155" s="32"/>
      <c r="R155" s="31"/>
      <c r="S155" s="32"/>
      <c r="T155" s="31">
        <f t="shared" si="2"/>
        <v>68</v>
      </c>
      <c r="U155" s="30"/>
      <c r="V155" s="30"/>
    </row>
    <row r="156" spans="1:22" ht="21" thickBot="1">
      <c r="A156" s="14">
        <v>147</v>
      </c>
      <c r="B156" s="14">
        <v>176</v>
      </c>
      <c r="C156" s="15" t="s">
        <v>101</v>
      </c>
      <c r="D156" s="13"/>
      <c r="E156" s="14" t="s">
        <v>8</v>
      </c>
      <c r="F156" s="46">
        <v>14</v>
      </c>
      <c r="G156" s="12">
        <v>30</v>
      </c>
      <c r="H156" s="47">
        <v>0.001195023148148148</v>
      </c>
      <c r="I156" s="12">
        <v>38</v>
      </c>
      <c r="J156" s="14"/>
      <c r="K156" s="32"/>
      <c r="L156" s="31"/>
      <c r="M156" s="32"/>
      <c r="N156" s="31"/>
      <c r="O156" s="32"/>
      <c r="P156" s="76"/>
      <c r="Q156" s="32"/>
      <c r="R156" s="31"/>
      <c r="S156" s="32"/>
      <c r="T156" s="31">
        <f t="shared" si="2"/>
        <v>68</v>
      </c>
      <c r="U156" s="30"/>
      <c r="V156" s="30"/>
    </row>
    <row r="157" spans="1:22" ht="21" thickBot="1">
      <c r="A157" s="14">
        <v>148</v>
      </c>
      <c r="B157" s="14">
        <v>217</v>
      </c>
      <c r="C157" s="15" t="s">
        <v>70</v>
      </c>
      <c r="D157" s="13"/>
      <c r="E157" s="14" t="s">
        <v>12</v>
      </c>
      <c r="F157" s="46">
        <v>13.3</v>
      </c>
      <c r="G157" s="12">
        <v>44</v>
      </c>
      <c r="H157" s="47">
        <v>0.0015123842592592593</v>
      </c>
      <c r="I157" s="12">
        <v>24</v>
      </c>
      <c r="J157" s="14"/>
      <c r="K157" s="32"/>
      <c r="L157" s="31"/>
      <c r="M157" s="32"/>
      <c r="N157" s="31"/>
      <c r="O157" s="32"/>
      <c r="P157" s="76"/>
      <c r="Q157" s="32"/>
      <c r="R157" s="31"/>
      <c r="S157" s="32"/>
      <c r="T157" s="31">
        <f t="shared" si="2"/>
        <v>68</v>
      </c>
      <c r="U157" s="30"/>
      <c r="V157" s="30"/>
    </row>
    <row r="158" spans="1:22" ht="21" thickBot="1">
      <c r="A158" s="14">
        <v>149</v>
      </c>
      <c r="B158" s="14">
        <v>316</v>
      </c>
      <c r="C158" s="15" t="s">
        <v>215</v>
      </c>
      <c r="D158" s="13"/>
      <c r="E158" s="14" t="s">
        <v>19</v>
      </c>
      <c r="F158" s="46">
        <v>13.5</v>
      </c>
      <c r="G158" s="12">
        <v>40</v>
      </c>
      <c r="H158" s="47">
        <v>0.0014358796296296298</v>
      </c>
      <c r="I158" s="12">
        <v>27</v>
      </c>
      <c r="J158" s="14"/>
      <c r="K158" s="32"/>
      <c r="L158" s="31"/>
      <c r="M158" s="32"/>
      <c r="N158" s="31"/>
      <c r="O158" s="32"/>
      <c r="P158" s="76"/>
      <c r="Q158" s="32"/>
      <c r="R158" s="31"/>
      <c r="S158" s="32"/>
      <c r="T158" s="31">
        <f t="shared" si="2"/>
        <v>67</v>
      </c>
      <c r="U158" s="30"/>
      <c r="V158" s="30"/>
    </row>
    <row r="159" spans="1:22" ht="21" thickBot="1">
      <c r="A159" s="14">
        <v>150</v>
      </c>
      <c r="B159" s="14">
        <v>100</v>
      </c>
      <c r="C159" s="15" t="s">
        <v>277</v>
      </c>
      <c r="D159" s="13"/>
      <c r="E159" s="14" t="s">
        <v>4</v>
      </c>
      <c r="F159" s="46">
        <v>14.2</v>
      </c>
      <c r="G159" s="12">
        <v>26</v>
      </c>
      <c r="H159" s="47">
        <v>0.001144675925925926</v>
      </c>
      <c r="I159" s="12">
        <v>40</v>
      </c>
      <c r="J159" s="14"/>
      <c r="K159" s="32"/>
      <c r="L159" s="31"/>
      <c r="M159" s="32"/>
      <c r="N159" s="31"/>
      <c r="O159" s="32"/>
      <c r="P159" s="76"/>
      <c r="Q159" s="32"/>
      <c r="R159" s="31"/>
      <c r="S159" s="32"/>
      <c r="T159" s="31">
        <f t="shared" si="2"/>
        <v>66</v>
      </c>
      <c r="U159" s="30"/>
      <c r="V159" s="30"/>
    </row>
    <row r="160" spans="1:22" ht="21" thickBot="1">
      <c r="A160" s="14">
        <v>151</v>
      </c>
      <c r="B160" s="14">
        <v>314</v>
      </c>
      <c r="C160" s="15" t="s">
        <v>62</v>
      </c>
      <c r="D160" s="13"/>
      <c r="E160" s="14" t="s">
        <v>19</v>
      </c>
      <c r="F160" s="46">
        <v>14.1</v>
      </c>
      <c r="G160" s="12">
        <v>28</v>
      </c>
      <c r="H160" s="47">
        <v>0.0011935185185185185</v>
      </c>
      <c r="I160" s="12">
        <v>38</v>
      </c>
      <c r="J160" s="14"/>
      <c r="K160" s="32"/>
      <c r="L160" s="31"/>
      <c r="M160" s="32"/>
      <c r="N160" s="31"/>
      <c r="O160" s="32"/>
      <c r="P160" s="76"/>
      <c r="Q160" s="32"/>
      <c r="R160" s="31"/>
      <c r="S160" s="32"/>
      <c r="T160" s="31">
        <f t="shared" si="2"/>
        <v>66</v>
      </c>
      <c r="U160" s="30"/>
      <c r="V160" s="30"/>
    </row>
    <row r="161" spans="1:22" ht="21" thickBot="1">
      <c r="A161" s="14">
        <v>152</v>
      </c>
      <c r="B161" s="14">
        <v>207</v>
      </c>
      <c r="C161" s="15" t="s">
        <v>218</v>
      </c>
      <c r="D161" s="13"/>
      <c r="E161" s="14" t="s">
        <v>11</v>
      </c>
      <c r="F161" s="46">
        <v>13.4</v>
      </c>
      <c r="G161" s="12">
        <v>42</v>
      </c>
      <c r="H161" s="47">
        <v>0.0015427083333333332</v>
      </c>
      <c r="I161" s="12">
        <v>23</v>
      </c>
      <c r="J161" s="14"/>
      <c r="K161" s="32"/>
      <c r="L161" s="31"/>
      <c r="M161" s="32"/>
      <c r="N161" s="31"/>
      <c r="O161" s="32"/>
      <c r="P161" s="76"/>
      <c r="Q161" s="32"/>
      <c r="R161" s="31"/>
      <c r="S161" s="32"/>
      <c r="T161" s="31">
        <f t="shared" si="2"/>
        <v>65</v>
      </c>
      <c r="U161" s="30"/>
      <c r="V161" s="30"/>
    </row>
    <row r="162" spans="1:22" ht="21" thickBot="1">
      <c r="A162" s="14">
        <v>153</v>
      </c>
      <c r="B162" s="14">
        <v>334</v>
      </c>
      <c r="C162" s="82" t="s">
        <v>72</v>
      </c>
      <c r="D162" s="13"/>
      <c r="E162" s="14" t="s">
        <v>22</v>
      </c>
      <c r="F162" s="46">
        <v>13.9</v>
      </c>
      <c r="G162" s="12">
        <v>32</v>
      </c>
      <c r="H162" s="47">
        <v>0.0013100694444444444</v>
      </c>
      <c r="I162" s="12">
        <v>33</v>
      </c>
      <c r="J162" s="14"/>
      <c r="K162" s="32"/>
      <c r="L162" s="31"/>
      <c r="M162" s="32"/>
      <c r="N162" s="31"/>
      <c r="O162" s="32"/>
      <c r="P162" s="76"/>
      <c r="Q162" s="32"/>
      <c r="R162" s="31"/>
      <c r="S162" s="32"/>
      <c r="T162" s="31">
        <f t="shared" si="2"/>
        <v>65</v>
      </c>
      <c r="U162" s="30"/>
      <c r="V162" s="30"/>
    </row>
    <row r="163" spans="1:22" ht="21" thickBot="1">
      <c r="A163" s="14">
        <v>154</v>
      </c>
      <c r="B163" s="14">
        <v>336</v>
      </c>
      <c r="C163" s="82" t="s">
        <v>138</v>
      </c>
      <c r="D163" s="13"/>
      <c r="E163" s="14" t="s">
        <v>22</v>
      </c>
      <c r="F163" s="46">
        <v>12.9</v>
      </c>
      <c r="G163" s="12">
        <v>52</v>
      </c>
      <c r="H163" s="47">
        <v>0.0017825231481481483</v>
      </c>
      <c r="I163" s="12">
        <v>13</v>
      </c>
      <c r="J163" s="14"/>
      <c r="K163" s="32"/>
      <c r="L163" s="31"/>
      <c r="M163" s="32"/>
      <c r="N163" s="31"/>
      <c r="O163" s="32"/>
      <c r="P163" s="76"/>
      <c r="Q163" s="32"/>
      <c r="R163" s="31"/>
      <c r="S163" s="32"/>
      <c r="T163" s="31">
        <f t="shared" si="2"/>
        <v>65</v>
      </c>
      <c r="U163" s="30"/>
      <c r="V163" s="30"/>
    </row>
    <row r="164" spans="1:22" ht="21" thickBot="1">
      <c r="A164" s="14">
        <v>155</v>
      </c>
      <c r="B164" s="14">
        <v>16</v>
      </c>
      <c r="C164" s="15" t="s">
        <v>193</v>
      </c>
      <c r="D164" s="13"/>
      <c r="E164" s="14" t="s">
        <v>166</v>
      </c>
      <c r="F164" s="46">
        <v>13.4</v>
      </c>
      <c r="G164" s="12">
        <v>42</v>
      </c>
      <c r="H164" s="47">
        <v>0.0015628472222222224</v>
      </c>
      <c r="I164" s="12">
        <v>22</v>
      </c>
      <c r="J164" s="14"/>
      <c r="K164" s="32"/>
      <c r="L164" s="31"/>
      <c r="M164" s="32"/>
      <c r="N164" s="31"/>
      <c r="O164" s="32"/>
      <c r="P164" s="76"/>
      <c r="Q164" s="32"/>
      <c r="R164" s="31"/>
      <c r="S164" s="32"/>
      <c r="T164" s="31">
        <f t="shared" si="2"/>
        <v>64</v>
      </c>
      <c r="U164" s="30"/>
      <c r="V164" s="30"/>
    </row>
    <row r="165" spans="1:22" ht="21" thickBot="1">
      <c r="A165" s="14">
        <v>156</v>
      </c>
      <c r="B165" s="14">
        <v>164</v>
      </c>
      <c r="C165" s="15" t="s">
        <v>268</v>
      </c>
      <c r="D165" s="13"/>
      <c r="E165" s="14" t="s">
        <v>7</v>
      </c>
      <c r="F165" s="46">
        <v>13.4</v>
      </c>
      <c r="G165" s="12">
        <v>42</v>
      </c>
      <c r="H165" s="47">
        <v>0.0015515046296296299</v>
      </c>
      <c r="I165" s="12">
        <v>22</v>
      </c>
      <c r="J165" s="14"/>
      <c r="K165" s="32"/>
      <c r="L165" s="31"/>
      <c r="M165" s="32"/>
      <c r="N165" s="31"/>
      <c r="O165" s="32"/>
      <c r="P165" s="76"/>
      <c r="Q165" s="32"/>
      <c r="R165" s="31"/>
      <c r="S165" s="32"/>
      <c r="T165" s="31">
        <f t="shared" si="2"/>
        <v>64</v>
      </c>
      <c r="U165" s="30"/>
      <c r="V165" s="30"/>
    </row>
    <row r="166" spans="1:22" ht="21" thickBot="1">
      <c r="A166" s="14">
        <v>157</v>
      </c>
      <c r="B166" s="14">
        <v>237</v>
      </c>
      <c r="C166" s="15" t="s">
        <v>213</v>
      </c>
      <c r="D166" s="13"/>
      <c r="E166" s="14" t="s">
        <v>14</v>
      </c>
      <c r="F166" s="46">
        <v>13.4</v>
      </c>
      <c r="G166" s="12">
        <v>42</v>
      </c>
      <c r="H166" s="47">
        <v>0.0015681712962962965</v>
      </c>
      <c r="I166" s="12">
        <v>22</v>
      </c>
      <c r="J166" s="14"/>
      <c r="K166" s="32"/>
      <c r="L166" s="31"/>
      <c r="M166" s="32"/>
      <c r="N166" s="31"/>
      <c r="O166" s="32"/>
      <c r="P166" s="76"/>
      <c r="Q166" s="32"/>
      <c r="R166" s="31"/>
      <c r="S166" s="32"/>
      <c r="T166" s="31">
        <f t="shared" si="2"/>
        <v>64</v>
      </c>
      <c r="U166" s="30"/>
      <c r="V166" s="30"/>
    </row>
    <row r="167" spans="1:22" ht="21" thickBot="1">
      <c r="A167" s="14">
        <v>158</v>
      </c>
      <c r="B167" s="14">
        <v>143</v>
      </c>
      <c r="C167" s="15" t="s">
        <v>262</v>
      </c>
      <c r="D167" s="13"/>
      <c r="E167" s="14" t="s">
        <v>28</v>
      </c>
      <c r="F167" s="46">
        <v>13.1</v>
      </c>
      <c r="G167" s="12">
        <v>48</v>
      </c>
      <c r="H167" s="47">
        <v>0.0017623842592592593</v>
      </c>
      <c r="I167" s="12">
        <v>14</v>
      </c>
      <c r="J167" s="14"/>
      <c r="K167" s="32"/>
      <c r="L167" s="31"/>
      <c r="M167" s="32"/>
      <c r="N167" s="31"/>
      <c r="O167" s="32"/>
      <c r="P167" s="76"/>
      <c r="Q167" s="32"/>
      <c r="R167" s="31"/>
      <c r="S167" s="32"/>
      <c r="T167" s="31">
        <f t="shared" si="2"/>
        <v>62</v>
      </c>
      <c r="U167" s="30"/>
      <c r="V167" s="30"/>
    </row>
    <row r="168" spans="1:22" ht="21" thickBot="1">
      <c r="A168" s="14">
        <v>159</v>
      </c>
      <c r="B168" s="14">
        <v>182</v>
      </c>
      <c r="C168" s="15" t="s">
        <v>64</v>
      </c>
      <c r="D168" s="13"/>
      <c r="E168" s="14" t="s">
        <v>9</v>
      </c>
      <c r="F168" s="46">
        <v>12.7</v>
      </c>
      <c r="G168" s="12">
        <v>56</v>
      </c>
      <c r="H168" s="47">
        <v>0.0020753472222222224</v>
      </c>
      <c r="I168" s="12">
        <v>6</v>
      </c>
      <c r="J168" s="14"/>
      <c r="K168" s="32"/>
      <c r="L168" s="31"/>
      <c r="M168" s="32"/>
      <c r="N168" s="31"/>
      <c r="O168" s="32"/>
      <c r="P168" s="76"/>
      <c r="Q168" s="32"/>
      <c r="R168" s="31"/>
      <c r="S168" s="32"/>
      <c r="T168" s="31">
        <f t="shared" si="2"/>
        <v>62</v>
      </c>
      <c r="U168" s="30"/>
      <c r="V168" s="30"/>
    </row>
    <row r="169" spans="1:22" ht="21" thickBot="1">
      <c r="A169" s="14">
        <v>160</v>
      </c>
      <c r="B169" s="14">
        <v>186</v>
      </c>
      <c r="C169" s="15" t="s">
        <v>133</v>
      </c>
      <c r="D169" s="13"/>
      <c r="E169" s="14" t="s">
        <v>9</v>
      </c>
      <c r="F169" s="46">
        <v>13.6</v>
      </c>
      <c r="G169" s="12">
        <v>38</v>
      </c>
      <c r="H169" s="47">
        <v>0.0015133101851851852</v>
      </c>
      <c r="I169" s="12">
        <v>24</v>
      </c>
      <c r="J169" s="14"/>
      <c r="K169" s="32"/>
      <c r="L169" s="31"/>
      <c r="M169" s="32"/>
      <c r="N169" s="31"/>
      <c r="O169" s="32"/>
      <c r="P169" s="77"/>
      <c r="Q169" s="32"/>
      <c r="R169" s="31"/>
      <c r="S169" s="32"/>
      <c r="T169" s="31">
        <f t="shared" si="2"/>
        <v>62</v>
      </c>
      <c r="U169" s="30"/>
      <c r="V169" s="30"/>
    </row>
    <row r="170" spans="1:22" ht="21" thickBot="1">
      <c r="A170" s="14">
        <v>161</v>
      </c>
      <c r="B170" s="14">
        <v>307</v>
      </c>
      <c r="C170" s="82" t="s">
        <v>198</v>
      </c>
      <c r="D170" s="13"/>
      <c r="E170" s="14" t="s">
        <v>20</v>
      </c>
      <c r="F170" s="46">
        <v>14.2</v>
      </c>
      <c r="G170" s="12">
        <v>26</v>
      </c>
      <c r="H170" s="47">
        <v>0.0012292824074074075</v>
      </c>
      <c r="I170" s="12">
        <v>36</v>
      </c>
      <c r="J170" s="14"/>
      <c r="K170" s="32"/>
      <c r="L170" s="31"/>
      <c r="M170" s="32"/>
      <c r="N170" s="31"/>
      <c r="O170" s="32"/>
      <c r="P170" s="76"/>
      <c r="Q170" s="32"/>
      <c r="R170" s="31"/>
      <c r="S170" s="32"/>
      <c r="T170" s="31">
        <f t="shared" si="2"/>
        <v>62</v>
      </c>
      <c r="U170" s="30"/>
      <c r="V170" s="30"/>
    </row>
    <row r="171" spans="1:22" ht="21" thickBot="1">
      <c r="A171" s="14">
        <v>162</v>
      </c>
      <c r="B171" s="14">
        <v>331</v>
      </c>
      <c r="C171" s="82" t="s">
        <v>136</v>
      </c>
      <c r="D171" s="13"/>
      <c r="E171" s="14" t="s">
        <v>22</v>
      </c>
      <c r="F171" s="46">
        <v>13.2</v>
      </c>
      <c r="G171" s="12">
        <v>46</v>
      </c>
      <c r="H171" s="47">
        <v>0.0017094907407407408</v>
      </c>
      <c r="I171" s="12">
        <v>16</v>
      </c>
      <c r="J171" s="14"/>
      <c r="K171" s="32"/>
      <c r="L171" s="31"/>
      <c r="M171" s="32"/>
      <c r="N171" s="31"/>
      <c r="O171" s="32"/>
      <c r="P171" s="76"/>
      <c r="Q171" s="32"/>
      <c r="R171" s="31"/>
      <c r="S171" s="32"/>
      <c r="T171" s="31">
        <f t="shared" si="2"/>
        <v>62</v>
      </c>
      <c r="U171" s="30"/>
      <c r="V171" s="30"/>
    </row>
    <row r="172" spans="1:22" ht="21" thickBot="1">
      <c r="A172" s="14">
        <v>163</v>
      </c>
      <c r="B172" s="14">
        <v>196</v>
      </c>
      <c r="C172" s="15" t="s">
        <v>259</v>
      </c>
      <c r="D172" s="13"/>
      <c r="E172" s="14" t="s">
        <v>10</v>
      </c>
      <c r="F172" s="46">
        <v>13.9</v>
      </c>
      <c r="G172" s="12">
        <v>32</v>
      </c>
      <c r="H172" s="47">
        <v>0.001404050925925926</v>
      </c>
      <c r="I172" s="12">
        <v>29</v>
      </c>
      <c r="J172" s="14"/>
      <c r="K172" s="32"/>
      <c r="L172" s="31"/>
      <c r="M172" s="32"/>
      <c r="N172" s="31"/>
      <c r="O172" s="32"/>
      <c r="P172" s="76"/>
      <c r="Q172" s="32"/>
      <c r="R172" s="31"/>
      <c r="S172" s="32"/>
      <c r="T172" s="31">
        <f t="shared" si="2"/>
        <v>61</v>
      </c>
      <c r="U172" s="30"/>
      <c r="V172" s="30"/>
    </row>
    <row r="173" spans="1:22" ht="21" thickBot="1">
      <c r="A173" s="14">
        <v>164</v>
      </c>
      <c r="B173" s="14">
        <v>224</v>
      </c>
      <c r="C173" s="15" t="s">
        <v>201</v>
      </c>
      <c r="D173" s="13"/>
      <c r="E173" s="14" t="s">
        <v>13</v>
      </c>
      <c r="F173" s="46">
        <v>14.5</v>
      </c>
      <c r="G173" s="12">
        <v>20</v>
      </c>
      <c r="H173" s="47">
        <v>0.0011159722222222222</v>
      </c>
      <c r="I173" s="12">
        <v>41</v>
      </c>
      <c r="J173" s="14"/>
      <c r="K173" s="32"/>
      <c r="L173" s="31"/>
      <c r="M173" s="32"/>
      <c r="N173" s="31"/>
      <c r="O173" s="32"/>
      <c r="P173" s="76"/>
      <c r="Q173" s="32"/>
      <c r="R173" s="31"/>
      <c r="S173" s="32"/>
      <c r="T173" s="31">
        <f t="shared" si="2"/>
        <v>61</v>
      </c>
      <c r="U173" s="30"/>
      <c r="V173" s="30"/>
    </row>
    <row r="174" spans="1:22" ht="21" thickBot="1">
      <c r="A174" s="14">
        <v>165</v>
      </c>
      <c r="B174" s="14">
        <v>86</v>
      </c>
      <c r="C174" s="84" t="s">
        <v>96</v>
      </c>
      <c r="D174" s="13"/>
      <c r="E174" s="14" t="s">
        <v>3</v>
      </c>
      <c r="F174" s="46">
        <v>13.5</v>
      </c>
      <c r="G174" s="12">
        <v>40</v>
      </c>
      <c r="H174" s="47">
        <v>0.001612037037037037</v>
      </c>
      <c r="I174" s="12">
        <v>20</v>
      </c>
      <c r="J174" s="14"/>
      <c r="K174" s="32"/>
      <c r="L174" s="31"/>
      <c r="M174" s="32"/>
      <c r="N174" s="31"/>
      <c r="O174" s="32"/>
      <c r="P174" s="76"/>
      <c r="Q174" s="32"/>
      <c r="R174" s="31"/>
      <c r="S174" s="32"/>
      <c r="T174" s="31">
        <f t="shared" si="2"/>
        <v>60</v>
      </c>
      <c r="U174" s="30"/>
      <c r="V174" s="30"/>
    </row>
    <row r="175" spans="1:22" ht="21" thickBot="1">
      <c r="A175" s="14">
        <v>166</v>
      </c>
      <c r="B175" s="14">
        <v>104</v>
      </c>
      <c r="C175" s="15" t="s">
        <v>113</v>
      </c>
      <c r="D175" s="13"/>
      <c r="E175" s="14" t="s">
        <v>110</v>
      </c>
      <c r="F175" s="46">
        <v>12.5</v>
      </c>
      <c r="G175" s="12">
        <v>60</v>
      </c>
      <c r="H175" s="47">
        <v>0.002637037037037037</v>
      </c>
      <c r="I175" s="12">
        <v>0</v>
      </c>
      <c r="J175" s="14"/>
      <c r="K175" s="32"/>
      <c r="L175" s="31"/>
      <c r="M175" s="32"/>
      <c r="N175" s="31"/>
      <c r="O175" s="32"/>
      <c r="P175" s="76"/>
      <c r="Q175" s="32"/>
      <c r="R175" s="31"/>
      <c r="S175" s="32"/>
      <c r="T175" s="31">
        <f t="shared" si="2"/>
        <v>60</v>
      </c>
      <c r="U175" s="30"/>
      <c r="V175" s="30"/>
    </row>
    <row r="176" spans="1:22" ht="21" thickBot="1">
      <c r="A176" s="14">
        <v>167</v>
      </c>
      <c r="B176" s="14">
        <v>172</v>
      </c>
      <c r="C176" s="15" t="s">
        <v>47</v>
      </c>
      <c r="D176" s="13"/>
      <c r="E176" s="14" t="s">
        <v>8</v>
      </c>
      <c r="F176" s="46">
        <v>13.1</v>
      </c>
      <c r="G176" s="12">
        <v>48</v>
      </c>
      <c r="H176" s="47">
        <v>0.0018252314814814815</v>
      </c>
      <c r="I176" s="12">
        <v>12</v>
      </c>
      <c r="J176" s="14"/>
      <c r="K176" s="32"/>
      <c r="L176" s="31"/>
      <c r="M176" s="32"/>
      <c r="N176" s="31"/>
      <c r="O176" s="32"/>
      <c r="P176" s="76"/>
      <c r="Q176" s="32"/>
      <c r="R176" s="31"/>
      <c r="S176" s="32"/>
      <c r="T176" s="31">
        <f t="shared" si="2"/>
        <v>60</v>
      </c>
      <c r="U176" s="30"/>
      <c r="V176" s="30"/>
    </row>
    <row r="177" spans="1:22" ht="21" thickBot="1">
      <c r="A177" s="14">
        <v>168</v>
      </c>
      <c r="B177" s="14">
        <v>177</v>
      </c>
      <c r="C177" s="15" t="s">
        <v>102</v>
      </c>
      <c r="D177" s="13"/>
      <c r="E177" s="14" t="s">
        <v>8</v>
      </c>
      <c r="F177" s="46">
        <v>15.6</v>
      </c>
      <c r="G177" s="12">
        <v>12</v>
      </c>
      <c r="H177" s="47">
        <v>0.00096875</v>
      </c>
      <c r="I177" s="12">
        <v>48</v>
      </c>
      <c r="J177" s="14"/>
      <c r="K177" s="32"/>
      <c r="L177" s="31"/>
      <c r="M177" s="32"/>
      <c r="N177" s="31"/>
      <c r="O177" s="32"/>
      <c r="P177" s="76"/>
      <c r="Q177" s="32"/>
      <c r="R177" s="31"/>
      <c r="S177" s="32"/>
      <c r="T177" s="31">
        <f t="shared" si="2"/>
        <v>60</v>
      </c>
      <c r="U177" s="30"/>
      <c r="V177" s="30"/>
    </row>
    <row r="178" spans="1:22" ht="21" thickBot="1">
      <c r="A178" s="14">
        <v>169</v>
      </c>
      <c r="B178" s="14">
        <v>225</v>
      </c>
      <c r="C178" s="15" t="s">
        <v>202</v>
      </c>
      <c r="D178" s="13"/>
      <c r="E178" s="14" t="s">
        <v>13</v>
      </c>
      <c r="F178" s="46">
        <v>14.1</v>
      </c>
      <c r="G178" s="12">
        <v>28</v>
      </c>
      <c r="H178" s="48">
        <v>0.0013386574074074073</v>
      </c>
      <c r="I178" s="12">
        <v>32</v>
      </c>
      <c r="J178" s="14"/>
      <c r="K178" s="32"/>
      <c r="L178" s="31"/>
      <c r="M178" s="32"/>
      <c r="N178" s="31"/>
      <c r="O178" s="32"/>
      <c r="P178" s="76"/>
      <c r="Q178" s="32"/>
      <c r="R178" s="31"/>
      <c r="S178" s="32"/>
      <c r="T178" s="31">
        <f t="shared" si="2"/>
        <v>60</v>
      </c>
      <c r="U178" s="30"/>
      <c r="V178" s="30"/>
    </row>
    <row r="179" spans="1:22" ht="21" thickBot="1">
      <c r="A179" s="14">
        <v>170</v>
      </c>
      <c r="B179" s="79">
        <v>266</v>
      </c>
      <c r="C179" s="15" t="s">
        <v>81</v>
      </c>
      <c r="D179" s="80"/>
      <c r="E179" s="80" t="s">
        <v>35</v>
      </c>
      <c r="F179" s="46">
        <v>14</v>
      </c>
      <c r="G179" s="12">
        <v>30</v>
      </c>
      <c r="H179" s="47">
        <v>0.001381712962962963</v>
      </c>
      <c r="I179" s="12">
        <v>30</v>
      </c>
      <c r="J179" s="14"/>
      <c r="K179" s="32"/>
      <c r="L179" s="31"/>
      <c r="M179" s="32"/>
      <c r="N179" s="31"/>
      <c r="O179" s="32"/>
      <c r="P179" s="76"/>
      <c r="Q179" s="32"/>
      <c r="R179" s="31"/>
      <c r="S179" s="32"/>
      <c r="T179" s="31">
        <f t="shared" si="2"/>
        <v>60</v>
      </c>
      <c r="U179" s="30"/>
      <c r="V179" s="30"/>
    </row>
    <row r="180" spans="1:22" ht="21" thickBot="1">
      <c r="A180" s="14">
        <v>171</v>
      </c>
      <c r="B180" s="14">
        <v>287</v>
      </c>
      <c r="C180" s="15" t="s">
        <v>239</v>
      </c>
      <c r="D180" s="13"/>
      <c r="E180" s="14" t="s">
        <v>17</v>
      </c>
      <c r="F180" s="46">
        <v>13.9</v>
      </c>
      <c r="G180" s="12">
        <v>32</v>
      </c>
      <c r="H180" s="47">
        <v>0.0014329861111111112</v>
      </c>
      <c r="I180" s="12">
        <v>28</v>
      </c>
      <c r="J180" s="14"/>
      <c r="K180" s="32"/>
      <c r="L180" s="31"/>
      <c r="M180" s="32"/>
      <c r="N180" s="31"/>
      <c r="O180" s="32"/>
      <c r="P180" s="76"/>
      <c r="Q180" s="32"/>
      <c r="R180" s="31"/>
      <c r="S180" s="32"/>
      <c r="T180" s="31">
        <f t="shared" si="2"/>
        <v>60</v>
      </c>
      <c r="U180" s="30"/>
      <c r="V180" s="30"/>
    </row>
    <row r="181" spans="1:22" ht="21" thickBot="1">
      <c r="A181" s="14">
        <v>172</v>
      </c>
      <c r="B181" s="14">
        <v>313</v>
      </c>
      <c r="C181" s="15" t="s">
        <v>214</v>
      </c>
      <c r="D181" s="13"/>
      <c r="E181" s="14" t="s">
        <v>19</v>
      </c>
      <c r="F181" s="46">
        <v>13.7</v>
      </c>
      <c r="G181" s="12">
        <v>36</v>
      </c>
      <c r="H181" s="47">
        <v>0.0015108796296296296</v>
      </c>
      <c r="I181" s="12">
        <v>24</v>
      </c>
      <c r="J181" s="14"/>
      <c r="K181" s="32"/>
      <c r="L181" s="31"/>
      <c r="M181" s="32"/>
      <c r="N181" s="31"/>
      <c r="O181" s="32"/>
      <c r="P181" s="76"/>
      <c r="Q181" s="32"/>
      <c r="R181" s="31"/>
      <c r="S181" s="32"/>
      <c r="T181" s="31">
        <f t="shared" si="2"/>
        <v>60</v>
      </c>
      <c r="U181" s="30"/>
      <c r="V181" s="30"/>
    </row>
    <row r="182" spans="1:22" ht="21" thickBot="1">
      <c r="A182" s="14">
        <v>173</v>
      </c>
      <c r="B182" s="14">
        <v>332</v>
      </c>
      <c r="C182" s="82" t="s">
        <v>137</v>
      </c>
      <c r="D182" s="13"/>
      <c r="E182" s="14" t="s">
        <v>22</v>
      </c>
      <c r="F182" s="46">
        <v>13.8</v>
      </c>
      <c r="G182" s="12">
        <v>34</v>
      </c>
      <c r="H182" s="47">
        <v>0.0014716435185185186</v>
      </c>
      <c r="I182" s="12">
        <v>26</v>
      </c>
      <c r="J182" s="14"/>
      <c r="K182" s="32"/>
      <c r="L182" s="31"/>
      <c r="M182" s="32"/>
      <c r="N182" s="31"/>
      <c r="O182" s="32"/>
      <c r="P182" s="76"/>
      <c r="Q182" s="32"/>
      <c r="R182" s="31"/>
      <c r="S182" s="32"/>
      <c r="T182" s="31">
        <f t="shared" si="2"/>
        <v>60</v>
      </c>
      <c r="U182" s="30"/>
      <c r="V182" s="30"/>
    </row>
    <row r="183" spans="1:22" ht="21" thickBot="1">
      <c r="A183" s="14">
        <v>174</v>
      </c>
      <c r="B183" s="14">
        <v>67</v>
      </c>
      <c r="C183" s="15" t="s">
        <v>181</v>
      </c>
      <c r="D183" s="13"/>
      <c r="E183" s="14" t="s">
        <v>26</v>
      </c>
      <c r="F183" s="46">
        <v>14.3</v>
      </c>
      <c r="G183" s="12">
        <v>24</v>
      </c>
      <c r="H183" s="47">
        <v>0.0012619212962962964</v>
      </c>
      <c r="I183" s="12">
        <v>35</v>
      </c>
      <c r="J183" s="14"/>
      <c r="K183" s="32"/>
      <c r="L183" s="31"/>
      <c r="M183" s="32"/>
      <c r="N183" s="31"/>
      <c r="O183" s="32"/>
      <c r="P183" s="76"/>
      <c r="Q183" s="32"/>
      <c r="R183" s="31"/>
      <c r="S183" s="32"/>
      <c r="T183" s="31">
        <f t="shared" si="2"/>
        <v>59</v>
      </c>
      <c r="U183" s="30"/>
      <c r="V183" s="30"/>
    </row>
    <row r="184" spans="1:22" ht="21" thickBot="1">
      <c r="A184" s="14">
        <v>175</v>
      </c>
      <c r="B184" s="14">
        <v>76</v>
      </c>
      <c r="C184" s="15" t="s">
        <v>284</v>
      </c>
      <c r="D184" s="13"/>
      <c r="E184" s="14" t="s">
        <v>2</v>
      </c>
      <c r="F184" s="46">
        <v>14.3</v>
      </c>
      <c r="G184" s="12">
        <v>24</v>
      </c>
      <c r="H184" s="47">
        <v>0.0012664351851851851</v>
      </c>
      <c r="I184" s="12">
        <v>35</v>
      </c>
      <c r="J184" s="14"/>
      <c r="K184" s="32"/>
      <c r="L184" s="31"/>
      <c r="M184" s="32"/>
      <c r="N184" s="31"/>
      <c r="O184" s="32"/>
      <c r="P184" s="76"/>
      <c r="Q184" s="32"/>
      <c r="R184" s="31"/>
      <c r="S184" s="32"/>
      <c r="T184" s="31">
        <f t="shared" si="2"/>
        <v>59</v>
      </c>
      <c r="U184" s="30"/>
      <c r="V184" s="30"/>
    </row>
    <row r="185" spans="1:22" ht="21" thickBot="1">
      <c r="A185" s="14">
        <v>176</v>
      </c>
      <c r="B185" s="14">
        <v>96</v>
      </c>
      <c r="C185" s="15" t="s">
        <v>273</v>
      </c>
      <c r="D185" s="13"/>
      <c r="E185" s="14" t="s">
        <v>4</v>
      </c>
      <c r="F185" s="46">
        <v>14.3</v>
      </c>
      <c r="G185" s="12">
        <v>24</v>
      </c>
      <c r="H185" s="47">
        <v>0.0012582175925925927</v>
      </c>
      <c r="I185" s="12">
        <v>35</v>
      </c>
      <c r="J185" s="14"/>
      <c r="K185" s="32"/>
      <c r="L185" s="31"/>
      <c r="M185" s="32"/>
      <c r="N185" s="31"/>
      <c r="O185" s="32"/>
      <c r="P185" s="76"/>
      <c r="Q185" s="32"/>
      <c r="R185" s="31"/>
      <c r="S185" s="32"/>
      <c r="T185" s="31">
        <f t="shared" si="2"/>
        <v>59</v>
      </c>
      <c r="U185" s="30"/>
      <c r="V185" s="30"/>
    </row>
    <row r="186" spans="1:22" ht="21" thickBot="1">
      <c r="A186" s="14">
        <v>177</v>
      </c>
      <c r="B186" s="14">
        <v>103</v>
      </c>
      <c r="C186" s="15" t="s">
        <v>112</v>
      </c>
      <c r="D186" s="13"/>
      <c r="E186" s="14" t="s">
        <v>110</v>
      </c>
      <c r="F186" s="46">
        <v>13.9</v>
      </c>
      <c r="G186" s="12">
        <v>32</v>
      </c>
      <c r="H186" s="47">
        <v>0.0014398148148148148</v>
      </c>
      <c r="I186" s="12">
        <v>27</v>
      </c>
      <c r="J186" s="14"/>
      <c r="K186" s="32"/>
      <c r="L186" s="31"/>
      <c r="M186" s="32"/>
      <c r="N186" s="31"/>
      <c r="O186" s="32"/>
      <c r="P186" s="76"/>
      <c r="Q186" s="32"/>
      <c r="R186" s="31"/>
      <c r="S186" s="32"/>
      <c r="T186" s="31">
        <f t="shared" si="2"/>
        <v>59</v>
      </c>
      <c r="U186" s="30"/>
      <c r="V186" s="30"/>
    </row>
    <row r="187" spans="1:22" ht="21" thickBot="1">
      <c r="A187" s="14">
        <v>178</v>
      </c>
      <c r="B187" s="14">
        <v>244</v>
      </c>
      <c r="C187" s="15" t="s">
        <v>240</v>
      </c>
      <c r="D187" s="13"/>
      <c r="E187" s="14" t="s">
        <v>15</v>
      </c>
      <c r="F187" s="85" t="s">
        <v>287</v>
      </c>
      <c r="G187" s="12">
        <v>40</v>
      </c>
      <c r="H187" s="47">
        <v>0.0016211805555555556</v>
      </c>
      <c r="I187" s="12">
        <v>19</v>
      </c>
      <c r="J187" s="14"/>
      <c r="K187" s="32"/>
      <c r="L187" s="31"/>
      <c r="M187" s="32"/>
      <c r="N187" s="31"/>
      <c r="O187" s="32"/>
      <c r="P187" s="76"/>
      <c r="Q187" s="32"/>
      <c r="R187" s="31"/>
      <c r="S187" s="32"/>
      <c r="T187" s="31">
        <f t="shared" si="2"/>
        <v>59</v>
      </c>
      <c r="U187" s="30"/>
      <c r="V187" s="30"/>
    </row>
    <row r="188" spans="1:22" ht="21" thickBot="1">
      <c r="A188" s="14">
        <v>179</v>
      </c>
      <c r="B188" s="14">
        <v>192</v>
      </c>
      <c r="C188" s="15" t="s">
        <v>255</v>
      </c>
      <c r="D188" s="13"/>
      <c r="E188" s="14" t="s">
        <v>10</v>
      </c>
      <c r="F188" s="46">
        <v>14.2</v>
      </c>
      <c r="G188" s="12">
        <v>26</v>
      </c>
      <c r="H188" s="47">
        <v>0.0013327546296296297</v>
      </c>
      <c r="I188" s="12">
        <v>32</v>
      </c>
      <c r="J188" s="14"/>
      <c r="K188" s="32"/>
      <c r="L188" s="31"/>
      <c r="M188" s="32"/>
      <c r="N188" s="31"/>
      <c r="O188" s="32"/>
      <c r="P188" s="76"/>
      <c r="Q188" s="32"/>
      <c r="R188" s="31"/>
      <c r="S188" s="32"/>
      <c r="T188" s="31">
        <f t="shared" si="2"/>
        <v>58</v>
      </c>
      <c r="U188" s="30"/>
      <c r="V188" s="30"/>
    </row>
    <row r="189" spans="1:22" ht="21" thickBot="1">
      <c r="A189" s="14">
        <v>180</v>
      </c>
      <c r="B189" s="14">
        <v>112</v>
      </c>
      <c r="C189" s="15" t="s">
        <v>206</v>
      </c>
      <c r="D189" s="13"/>
      <c r="E189" s="14" t="s">
        <v>204</v>
      </c>
      <c r="F189" s="46">
        <v>13.3</v>
      </c>
      <c r="G189" s="12">
        <v>44</v>
      </c>
      <c r="H189" s="47">
        <v>0.0017873842592592594</v>
      </c>
      <c r="I189" s="12">
        <v>13</v>
      </c>
      <c r="J189" s="14"/>
      <c r="K189" s="32"/>
      <c r="L189" s="31"/>
      <c r="M189" s="32"/>
      <c r="N189" s="31"/>
      <c r="O189" s="32"/>
      <c r="P189" s="76"/>
      <c r="Q189" s="32"/>
      <c r="R189" s="31"/>
      <c r="S189" s="32"/>
      <c r="T189" s="31">
        <f t="shared" si="2"/>
        <v>57</v>
      </c>
      <c r="U189" s="30"/>
      <c r="V189" s="30"/>
    </row>
    <row r="190" spans="1:22" ht="21" thickBot="1">
      <c r="A190" s="14">
        <v>181</v>
      </c>
      <c r="B190" s="14">
        <v>306</v>
      </c>
      <c r="C190" s="82" t="s">
        <v>80</v>
      </c>
      <c r="D190" s="13"/>
      <c r="E190" s="14" t="s">
        <v>20</v>
      </c>
      <c r="F190" s="46">
        <v>13.5</v>
      </c>
      <c r="G190" s="12">
        <v>40</v>
      </c>
      <c r="H190" s="47">
        <v>0.0016819444444444445</v>
      </c>
      <c r="I190" s="12">
        <v>17</v>
      </c>
      <c r="J190" s="14"/>
      <c r="K190" s="32"/>
      <c r="L190" s="31"/>
      <c r="M190" s="32"/>
      <c r="N190" s="31"/>
      <c r="O190" s="32"/>
      <c r="P190" s="77"/>
      <c r="Q190" s="32"/>
      <c r="R190" s="31"/>
      <c r="S190" s="32"/>
      <c r="T190" s="31">
        <f t="shared" si="2"/>
        <v>57</v>
      </c>
      <c r="U190" s="30"/>
      <c r="V190" s="30"/>
    </row>
    <row r="191" spans="1:22" ht="21" thickBot="1">
      <c r="A191" s="14">
        <v>182</v>
      </c>
      <c r="B191" s="14">
        <v>330</v>
      </c>
      <c r="C191" s="82" t="s">
        <v>135</v>
      </c>
      <c r="D191" s="13"/>
      <c r="E191" s="14" t="s">
        <v>22</v>
      </c>
      <c r="F191" s="46">
        <v>13.6</v>
      </c>
      <c r="G191" s="12">
        <v>38</v>
      </c>
      <c r="H191" s="47">
        <v>0.001624537037037037</v>
      </c>
      <c r="I191" s="12">
        <v>19</v>
      </c>
      <c r="J191" s="14"/>
      <c r="K191" s="32"/>
      <c r="L191" s="31"/>
      <c r="M191" s="32"/>
      <c r="N191" s="31"/>
      <c r="O191" s="32"/>
      <c r="P191" s="76"/>
      <c r="Q191" s="32"/>
      <c r="R191" s="31"/>
      <c r="S191" s="32"/>
      <c r="T191" s="31">
        <f t="shared" si="2"/>
        <v>57</v>
      </c>
      <c r="U191" s="30"/>
      <c r="V191" s="30"/>
    </row>
    <row r="192" spans="1:22" ht="21" thickBot="1">
      <c r="A192" s="14">
        <v>183</v>
      </c>
      <c r="B192" s="14">
        <v>211</v>
      </c>
      <c r="C192" s="15" t="s">
        <v>69</v>
      </c>
      <c r="D192" s="13"/>
      <c r="E192" s="14" t="s">
        <v>12</v>
      </c>
      <c r="F192" s="46">
        <v>14.3</v>
      </c>
      <c r="G192" s="12">
        <v>24</v>
      </c>
      <c r="H192" s="47">
        <v>0.0013217592592592593</v>
      </c>
      <c r="I192" s="12">
        <v>32</v>
      </c>
      <c r="J192" s="14"/>
      <c r="K192" s="32"/>
      <c r="L192" s="31"/>
      <c r="M192" s="32"/>
      <c r="N192" s="31"/>
      <c r="O192" s="32"/>
      <c r="P192" s="76"/>
      <c r="Q192" s="32"/>
      <c r="R192" s="31"/>
      <c r="S192" s="32"/>
      <c r="T192" s="31">
        <f t="shared" si="2"/>
        <v>56</v>
      </c>
      <c r="U192" s="30"/>
      <c r="V192" s="30"/>
    </row>
    <row r="193" spans="1:22" ht="21" thickBot="1">
      <c r="A193" s="14">
        <v>184</v>
      </c>
      <c r="B193" s="14">
        <v>253</v>
      </c>
      <c r="C193" s="15" t="s">
        <v>105</v>
      </c>
      <c r="D193" s="13"/>
      <c r="E193" s="14" t="s">
        <v>46</v>
      </c>
      <c r="F193" s="46">
        <v>14.6</v>
      </c>
      <c r="G193" s="12">
        <v>19</v>
      </c>
      <c r="H193" s="47">
        <v>0.0012244212962962964</v>
      </c>
      <c r="I193" s="12">
        <v>37</v>
      </c>
      <c r="J193" s="14"/>
      <c r="K193" s="32"/>
      <c r="L193" s="31"/>
      <c r="M193" s="32"/>
      <c r="N193" s="31"/>
      <c r="O193" s="32"/>
      <c r="P193" s="76"/>
      <c r="Q193" s="32"/>
      <c r="R193" s="31"/>
      <c r="S193" s="32"/>
      <c r="T193" s="31">
        <f t="shared" si="2"/>
        <v>56</v>
      </c>
      <c r="U193" s="30"/>
      <c r="V193" s="30"/>
    </row>
    <row r="194" spans="1:22" ht="21" thickBot="1">
      <c r="A194" s="14">
        <v>185</v>
      </c>
      <c r="B194" s="14">
        <v>303</v>
      </c>
      <c r="C194" s="82" t="s">
        <v>145</v>
      </c>
      <c r="D194" s="13"/>
      <c r="E194" s="14" t="s">
        <v>20</v>
      </c>
      <c r="F194" s="46">
        <v>13.6</v>
      </c>
      <c r="G194" s="12">
        <v>38</v>
      </c>
      <c r="H194" s="48">
        <v>0.0016587962962962962</v>
      </c>
      <c r="I194" s="12">
        <v>18</v>
      </c>
      <c r="J194" s="14"/>
      <c r="K194" s="32"/>
      <c r="L194" s="31"/>
      <c r="M194" s="32"/>
      <c r="N194" s="31"/>
      <c r="O194" s="32"/>
      <c r="P194" s="76"/>
      <c r="Q194" s="32"/>
      <c r="R194" s="31"/>
      <c r="S194" s="32"/>
      <c r="T194" s="31">
        <f t="shared" si="2"/>
        <v>56</v>
      </c>
      <c r="U194" s="30"/>
      <c r="V194" s="30"/>
    </row>
    <row r="195" spans="1:22" ht="21" thickBot="1">
      <c r="A195" s="14">
        <v>186</v>
      </c>
      <c r="B195" s="14">
        <v>52</v>
      </c>
      <c r="C195" s="15" t="s">
        <v>149</v>
      </c>
      <c r="D195" s="13"/>
      <c r="E195" s="14" t="s">
        <v>148</v>
      </c>
      <c r="F195" s="46">
        <v>15.1</v>
      </c>
      <c r="G195" s="12">
        <v>14</v>
      </c>
      <c r="H195" s="47">
        <v>0.001128125</v>
      </c>
      <c r="I195" s="12">
        <v>41</v>
      </c>
      <c r="J195" s="14"/>
      <c r="K195" s="32"/>
      <c r="L195" s="31"/>
      <c r="M195" s="32"/>
      <c r="N195" s="31"/>
      <c r="O195" s="32"/>
      <c r="P195" s="76"/>
      <c r="Q195" s="32"/>
      <c r="R195" s="31"/>
      <c r="S195" s="32"/>
      <c r="T195" s="31">
        <f t="shared" si="2"/>
        <v>55</v>
      </c>
      <c r="U195" s="30"/>
      <c r="V195" s="30"/>
    </row>
    <row r="196" spans="1:22" ht="21" thickBot="1">
      <c r="A196" s="14">
        <v>187</v>
      </c>
      <c r="B196" s="14">
        <v>274</v>
      </c>
      <c r="C196" s="15" t="s">
        <v>120</v>
      </c>
      <c r="D196" s="13"/>
      <c r="E196" s="14" t="s">
        <v>16</v>
      </c>
      <c r="F196" s="46">
        <v>15.7</v>
      </c>
      <c r="G196" s="12">
        <v>11</v>
      </c>
      <c r="H196" s="47">
        <v>0.0010804398148148149</v>
      </c>
      <c r="I196" s="12">
        <v>43</v>
      </c>
      <c r="J196" s="14"/>
      <c r="K196" s="32"/>
      <c r="L196" s="31"/>
      <c r="M196" s="32"/>
      <c r="N196" s="31"/>
      <c r="O196" s="32"/>
      <c r="P196" s="76"/>
      <c r="Q196" s="32"/>
      <c r="R196" s="31"/>
      <c r="S196" s="32"/>
      <c r="T196" s="31">
        <f t="shared" si="2"/>
        <v>54</v>
      </c>
      <c r="U196" s="30"/>
      <c r="V196" s="30"/>
    </row>
    <row r="197" spans="1:22" ht="21" thickBot="1">
      <c r="A197" s="14">
        <v>188</v>
      </c>
      <c r="B197" s="14">
        <v>127</v>
      </c>
      <c r="C197" s="15" t="s">
        <v>160</v>
      </c>
      <c r="D197" s="13"/>
      <c r="E197" s="14" t="s">
        <v>5</v>
      </c>
      <c r="F197" s="46">
        <v>14.6</v>
      </c>
      <c r="G197" s="12">
        <v>19</v>
      </c>
      <c r="H197" s="47">
        <v>0.001282638888888889</v>
      </c>
      <c r="I197" s="12">
        <v>34</v>
      </c>
      <c r="J197" s="14"/>
      <c r="K197" s="32"/>
      <c r="L197" s="31"/>
      <c r="M197" s="32"/>
      <c r="N197" s="31"/>
      <c r="O197" s="32"/>
      <c r="P197" s="76"/>
      <c r="Q197" s="32"/>
      <c r="R197" s="31"/>
      <c r="S197" s="32"/>
      <c r="T197" s="31">
        <f t="shared" si="2"/>
        <v>53</v>
      </c>
      <c r="U197" s="30"/>
      <c r="V197" s="30"/>
    </row>
    <row r="198" spans="1:22" ht="21" thickBot="1">
      <c r="A198" s="14">
        <v>189</v>
      </c>
      <c r="B198" s="14">
        <v>283</v>
      </c>
      <c r="C198" s="15" t="s">
        <v>235</v>
      </c>
      <c r="D198" s="13"/>
      <c r="E198" s="14" t="s">
        <v>17</v>
      </c>
      <c r="F198" s="46">
        <v>12.9</v>
      </c>
      <c r="G198" s="12">
        <v>52</v>
      </c>
      <c r="H198" s="14"/>
      <c r="I198" s="12">
        <v>0</v>
      </c>
      <c r="J198" s="14"/>
      <c r="K198" s="32"/>
      <c r="L198" s="31"/>
      <c r="M198" s="32"/>
      <c r="N198" s="31"/>
      <c r="O198" s="32"/>
      <c r="P198" s="76"/>
      <c r="Q198" s="32"/>
      <c r="R198" s="31"/>
      <c r="S198" s="32"/>
      <c r="T198" s="31">
        <f t="shared" si="2"/>
        <v>52</v>
      </c>
      <c r="U198" s="30"/>
      <c r="V198" s="30"/>
    </row>
    <row r="199" spans="1:22" ht="21" thickBot="1">
      <c r="A199" s="14">
        <v>190</v>
      </c>
      <c r="B199" s="14">
        <v>122</v>
      </c>
      <c r="C199" s="15" t="s">
        <v>155</v>
      </c>
      <c r="D199" s="13"/>
      <c r="E199" s="14" t="s">
        <v>5</v>
      </c>
      <c r="F199" s="46">
        <v>15.6</v>
      </c>
      <c r="G199" s="12">
        <v>12</v>
      </c>
      <c r="H199" s="47">
        <v>0.0011620370370370372</v>
      </c>
      <c r="I199" s="12">
        <v>39</v>
      </c>
      <c r="J199" s="14"/>
      <c r="K199" s="32"/>
      <c r="L199" s="31"/>
      <c r="M199" s="32"/>
      <c r="N199" s="31"/>
      <c r="O199" s="32"/>
      <c r="P199" s="76"/>
      <c r="Q199" s="32"/>
      <c r="R199" s="31"/>
      <c r="S199" s="32"/>
      <c r="T199" s="31">
        <f t="shared" si="2"/>
        <v>51</v>
      </c>
      <c r="U199" s="30"/>
      <c r="V199" s="30"/>
    </row>
    <row r="200" spans="1:22" ht="21" thickBot="1">
      <c r="A200" s="14">
        <v>191</v>
      </c>
      <c r="B200" s="14">
        <v>175</v>
      </c>
      <c r="C200" s="15" t="s">
        <v>100</v>
      </c>
      <c r="D200" s="13"/>
      <c r="E200" s="14" t="s">
        <v>8</v>
      </c>
      <c r="F200" s="46">
        <v>13.7</v>
      </c>
      <c r="G200" s="12">
        <v>36</v>
      </c>
      <c r="H200" s="47">
        <v>0.0017136574074074074</v>
      </c>
      <c r="I200" s="12">
        <v>15</v>
      </c>
      <c r="J200" s="14"/>
      <c r="K200" s="32"/>
      <c r="L200" s="31"/>
      <c r="M200" s="32"/>
      <c r="N200" s="31"/>
      <c r="O200" s="32"/>
      <c r="P200" s="76"/>
      <c r="Q200" s="32"/>
      <c r="R200" s="31"/>
      <c r="S200" s="32"/>
      <c r="T200" s="31">
        <f t="shared" si="2"/>
        <v>51</v>
      </c>
      <c r="U200" s="30"/>
      <c r="V200" s="30"/>
    </row>
    <row r="201" spans="1:22" ht="21" thickBot="1">
      <c r="A201" s="14">
        <v>192</v>
      </c>
      <c r="B201" s="14">
        <v>167</v>
      </c>
      <c r="C201" s="15" t="s">
        <v>271</v>
      </c>
      <c r="D201" s="13"/>
      <c r="E201" s="14" t="s">
        <v>7</v>
      </c>
      <c r="F201" s="46">
        <v>13</v>
      </c>
      <c r="G201" s="12">
        <v>50</v>
      </c>
      <c r="H201" s="47"/>
      <c r="I201" s="12">
        <v>0</v>
      </c>
      <c r="J201" s="14"/>
      <c r="K201" s="32"/>
      <c r="L201" s="31"/>
      <c r="M201" s="32"/>
      <c r="N201" s="31"/>
      <c r="O201" s="32"/>
      <c r="P201" s="76"/>
      <c r="Q201" s="32"/>
      <c r="R201" s="31"/>
      <c r="S201" s="32"/>
      <c r="T201" s="31">
        <f t="shared" si="2"/>
        <v>50</v>
      </c>
      <c r="U201" s="30"/>
      <c r="V201" s="30"/>
    </row>
    <row r="202" spans="1:22" ht="21" thickBot="1">
      <c r="A202" s="14">
        <v>193</v>
      </c>
      <c r="B202" s="14">
        <v>194</v>
      </c>
      <c r="C202" s="15" t="s">
        <v>257</v>
      </c>
      <c r="D202" s="13"/>
      <c r="E202" s="14" t="s">
        <v>10</v>
      </c>
      <c r="F202" s="46">
        <v>14.3</v>
      </c>
      <c r="G202" s="12">
        <v>24</v>
      </c>
      <c r="H202" s="47">
        <v>0.0014747685185185185</v>
      </c>
      <c r="I202" s="12">
        <v>26</v>
      </c>
      <c r="J202" s="14"/>
      <c r="K202" s="32"/>
      <c r="L202" s="31"/>
      <c r="M202" s="32"/>
      <c r="N202" s="31"/>
      <c r="O202" s="32"/>
      <c r="P202" s="76"/>
      <c r="Q202" s="32"/>
      <c r="R202" s="31"/>
      <c r="S202" s="32"/>
      <c r="T202" s="31">
        <f aca="true" t="shared" si="3" ref="T202:T240">S202+Q202+O202+M202+K202+I202+G202</f>
        <v>50</v>
      </c>
      <c r="U202" s="30"/>
      <c r="V202" s="30"/>
    </row>
    <row r="203" spans="1:22" ht="21" thickBot="1">
      <c r="A203" s="14">
        <v>194</v>
      </c>
      <c r="B203" s="14">
        <v>195</v>
      </c>
      <c r="C203" s="15" t="s">
        <v>258</v>
      </c>
      <c r="D203" s="13"/>
      <c r="E203" s="14" t="s">
        <v>10</v>
      </c>
      <c r="F203" s="46">
        <v>14</v>
      </c>
      <c r="G203" s="12">
        <v>30</v>
      </c>
      <c r="H203" s="47">
        <v>0.0016031250000000002</v>
      </c>
      <c r="I203" s="12">
        <v>20</v>
      </c>
      <c r="J203" s="14"/>
      <c r="K203" s="32"/>
      <c r="L203" s="31"/>
      <c r="M203" s="32"/>
      <c r="N203" s="31"/>
      <c r="O203" s="32"/>
      <c r="P203" s="76"/>
      <c r="Q203" s="32"/>
      <c r="R203" s="31"/>
      <c r="S203" s="32"/>
      <c r="T203" s="31">
        <f t="shared" si="3"/>
        <v>50</v>
      </c>
      <c r="U203" s="30"/>
      <c r="V203" s="30"/>
    </row>
    <row r="204" spans="1:22" ht="21" thickBot="1">
      <c r="A204" s="14">
        <v>195</v>
      </c>
      <c r="B204" s="14">
        <v>234</v>
      </c>
      <c r="C204" s="15" t="s">
        <v>51</v>
      </c>
      <c r="D204" s="13"/>
      <c r="E204" s="14" t="s">
        <v>14</v>
      </c>
      <c r="F204" s="46">
        <v>13.9</v>
      </c>
      <c r="G204" s="12">
        <v>32</v>
      </c>
      <c r="H204" s="47">
        <v>0.0016533564814814816</v>
      </c>
      <c r="I204" s="12">
        <v>18</v>
      </c>
      <c r="J204" s="14"/>
      <c r="K204" s="32"/>
      <c r="L204" s="31"/>
      <c r="M204" s="32"/>
      <c r="N204" s="31"/>
      <c r="O204" s="32"/>
      <c r="P204" s="76"/>
      <c r="Q204" s="32"/>
      <c r="R204" s="31"/>
      <c r="S204" s="32"/>
      <c r="T204" s="31">
        <f t="shared" si="3"/>
        <v>50</v>
      </c>
      <c r="U204" s="30"/>
      <c r="V204" s="30"/>
    </row>
    <row r="205" spans="1:22" ht="21" thickBot="1">
      <c r="A205" s="14">
        <v>196</v>
      </c>
      <c r="B205" s="14">
        <v>304</v>
      </c>
      <c r="C205" s="82" t="s">
        <v>197</v>
      </c>
      <c r="D205" s="13"/>
      <c r="E205" s="14" t="s">
        <v>20</v>
      </c>
      <c r="F205" s="46">
        <v>13.8</v>
      </c>
      <c r="G205" s="12">
        <v>34</v>
      </c>
      <c r="H205" s="47">
        <v>0.0016997685185185186</v>
      </c>
      <c r="I205" s="12">
        <v>16</v>
      </c>
      <c r="J205" s="14"/>
      <c r="K205" s="32"/>
      <c r="L205" s="31"/>
      <c r="M205" s="32"/>
      <c r="N205" s="31"/>
      <c r="O205" s="32"/>
      <c r="P205" s="76"/>
      <c r="Q205" s="32"/>
      <c r="R205" s="31"/>
      <c r="S205" s="32"/>
      <c r="T205" s="31">
        <f t="shared" si="3"/>
        <v>50</v>
      </c>
      <c r="U205" s="30"/>
      <c r="V205" s="30"/>
    </row>
    <row r="206" spans="1:22" ht="21" thickBot="1">
      <c r="A206" s="14">
        <v>197</v>
      </c>
      <c r="B206" s="14">
        <v>32</v>
      </c>
      <c r="C206" s="15" t="s">
        <v>169</v>
      </c>
      <c r="D206" s="13"/>
      <c r="E206" s="14" t="s">
        <v>167</v>
      </c>
      <c r="F206" s="46">
        <v>13.7</v>
      </c>
      <c r="G206" s="12">
        <v>36</v>
      </c>
      <c r="H206" s="47">
        <v>0.0017681712962962963</v>
      </c>
      <c r="I206" s="12">
        <v>12</v>
      </c>
      <c r="J206" s="14"/>
      <c r="K206" s="32"/>
      <c r="L206" s="31"/>
      <c r="M206" s="32"/>
      <c r="N206" s="31"/>
      <c r="O206" s="32"/>
      <c r="P206" s="76"/>
      <c r="Q206" s="32"/>
      <c r="R206" s="31"/>
      <c r="S206" s="32"/>
      <c r="T206" s="31">
        <f t="shared" si="3"/>
        <v>48</v>
      </c>
      <c r="U206" s="30"/>
      <c r="V206" s="30"/>
    </row>
    <row r="207" spans="1:22" ht="21" thickBot="1">
      <c r="A207" s="14">
        <v>198</v>
      </c>
      <c r="B207" s="14">
        <v>325</v>
      </c>
      <c r="C207" s="82" t="s">
        <v>229</v>
      </c>
      <c r="D207" s="13"/>
      <c r="E207" s="14" t="s">
        <v>21</v>
      </c>
      <c r="F207" s="46">
        <v>15.1</v>
      </c>
      <c r="G207" s="12">
        <v>14</v>
      </c>
      <c r="H207" s="47">
        <v>0.0013171296296296297</v>
      </c>
      <c r="I207" s="12">
        <v>33</v>
      </c>
      <c r="J207" s="14"/>
      <c r="K207" s="32"/>
      <c r="L207" s="31"/>
      <c r="M207" s="32"/>
      <c r="N207" s="31"/>
      <c r="O207" s="32"/>
      <c r="P207" s="76"/>
      <c r="Q207" s="32"/>
      <c r="R207" s="31"/>
      <c r="S207" s="32"/>
      <c r="T207" s="31">
        <f t="shared" si="3"/>
        <v>47</v>
      </c>
      <c r="U207" s="30"/>
      <c r="V207" s="30"/>
    </row>
    <row r="208" spans="1:22" ht="21" thickBot="1">
      <c r="A208" s="14">
        <v>199</v>
      </c>
      <c r="B208" s="14">
        <v>324</v>
      </c>
      <c r="C208" s="82" t="s">
        <v>230</v>
      </c>
      <c r="D208" s="13"/>
      <c r="E208" s="14" t="s">
        <v>21</v>
      </c>
      <c r="F208" s="46">
        <v>14.4</v>
      </c>
      <c r="G208" s="12">
        <v>22</v>
      </c>
      <c r="H208" s="47">
        <v>0.0014840277777777777</v>
      </c>
      <c r="I208" s="12">
        <v>25</v>
      </c>
      <c r="J208" s="14"/>
      <c r="K208" s="32"/>
      <c r="L208" s="31"/>
      <c r="M208" s="32"/>
      <c r="N208" s="31"/>
      <c r="O208" s="32"/>
      <c r="P208" s="76"/>
      <c r="Q208" s="32"/>
      <c r="R208" s="31"/>
      <c r="S208" s="32"/>
      <c r="T208" s="31">
        <f t="shared" si="3"/>
        <v>47</v>
      </c>
      <c r="U208" s="30"/>
      <c r="V208" s="30"/>
    </row>
    <row r="209" spans="1:22" ht="21" thickBot="1">
      <c r="A209" s="14">
        <v>200</v>
      </c>
      <c r="B209" s="14">
        <v>102</v>
      </c>
      <c r="C209" s="15" t="s">
        <v>111</v>
      </c>
      <c r="D209" s="13"/>
      <c r="E209" s="14" t="s">
        <v>110</v>
      </c>
      <c r="F209" s="46">
        <v>14.2</v>
      </c>
      <c r="G209" s="12">
        <v>26</v>
      </c>
      <c r="H209" s="47">
        <v>0.001614699074074074</v>
      </c>
      <c r="I209" s="12">
        <v>20</v>
      </c>
      <c r="J209" s="14"/>
      <c r="K209" s="32"/>
      <c r="L209" s="31"/>
      <c r="M209" s="32"/>
      <c r="N209" s="31"/>
      <c r="O209" s="32"/>
      <c r="P209" s="76"/>
      <c r="Q209" s="32"/>
      <c r="R209" s="31"/>
      <c r="S209" s="32"/>
      <c r="T209" s="31">
        <f t="shared" si="3"/>
        <v>46</v>
      </c>
      <c r="U209" s="30"/>
      <c r="V209" s="30"/>
    </row>
    <row r="210" spans="1:22" ht="21" thickBot="1">
      <c r="A210" s="14">
        <v>201</v>
      </c>
      <c r="B210" s="14">
        <v>121</v>
      </c>
      <c r="C210" s="15" t="s">
        <v>154</v>
      </c>
      <c r="D210" s="13"/>
      <c r="E210" s="14" t="s">
        <v>5</v>
      </c>
      <c r="F210" s="46">
        <v>14.8</v>
      </c>
      <c r="G210" s="12">
        <v>17</v>
      </c>
      <c r="H210" s="47">
        <v>0.0014016203703703706</v>
      </c>
      <c r="I210" s="12">
        <v>29</v>
      </c>
      <c r="J210" s="14"/>
      <c r="K210" s="32"/>
      <c r="L210" s="31"/>
      <c r="M210" s="32"/>
      <c r="N210" s="31"/>
      <c r="O210" s="32"/>
      <c r="P210" s="76"/>
      <c r="Q210" s="32"/>
      <c r="R210" s="31"/>
      <c r="S210" s="32"/>
      <c r="T210" s="31">
        <f t="shared" si="3"/>
        <v>46</v>
      </c>
      <c r="U210" s="30"/>
      <c r="V210" s="30"/>
    </row>
    <row r="211" spans="1:22" ht="21" thickBot="1">
      <c r="A211" s="14">
        <v>202</v>
      </c>
      <c r="B211" s="14">
        <v>162</v>
      </c>
      <c r="C211" s="15" t="s">
        <v>266</v>
      </c>
      <c r="D211" s="13"/>
      <c r="E211" s="14" t="s">
        <v>7</v>
      </c>
      <c r="F211" s="46">
        <v>13.2</v>
      </c>
      <c r="G211" s="12">
        <v>46</v>
      </c>
      <c r="H211" s="47"/>
      <c r="I211" s="12">
        <v>0</v>
      </c>
      <c r="J211" s="14"/>
      <c r="K211" s="32"/>
      <c r="L211" s="31"/>
      <c r="M211" s="32"/>
      <c r="N211" s="31"/>
      <c r="O211" s="32"/>
      <c r="P211" s="76"/>
      <c r="Q211" s="32"/>
      <c r="R211" s="31"/>
      <c r="S211" s="32"/>
      <c r="T211" s="31">
        <f t="shared" si="3"/>
        <v>46</v>
      </c>
      <c r="U211" s="30"/>
      <c r="V211" s="30"/>
    </row>
    <row r="212" spans="1:22" ht="21" thickBot="1">
      <c r="A212" s="14">
        <v>203</v>
      </c>
      <c r="B212" s="14">
        <v>272</v>
      </c>
      <c r="C212" s="15" t="s">
        <v>118</v>
      </c>
      <c r="D212" s="13"/>
      <c r="E212" s="14" t="s">
        <v>16</v>
      </c>
      <c r="F212" s="46">
        <v>13.2</v>
      </c>
      <c r="G212" s="12">
        <v>46</v>
      </c>
      <c r="H212" s="47"/>
      <c r="I212" s="12">
        <v>0</v>
      </c>
      <c r="J212" s="14"/>
      <c r="K212" s="32"/>
      <c r="L212" s="31"/>
      <c r="M212" s="32"/>
      <c r="N212" s="31"/>
      <c r="O212" s="32"/>
      <c r="P212" s="76"/>
      <c r="Q212" s="32"/>
      <c r="R212" s="31"/>
      <c r="S212" s="32"/>
      <c r="T212" s="31">
        <f t="shared" si="3"/>
        <v>46</v>
      </c>
      <c r="U212" s="30"/>
      <c r="V212" s="30"/>
    </row>
    <row r="213" spans="1:22" ht="21" thickBot="1">
      <c r="A213" s="14">
        <v>204</v>
      </c>
      <c r="B213" s="14">
        <v>106</v>
      </c>
      <c r="C213" s="15" t="s">
        <v>115</v>
      </c>
      <c r="D213" s="13"/>
      <c r="E213" s="14" t="s">
        <v>110</v>
      </c>
      <c r="F213" s="46">
        <v>14</v>
      </c>
      <c r="G213" s="12">
        <v>30</v>
      </c>
      <c r="H213" s="47">
        <v>0.0018384259259259259</v>
      </c>
      <c r="I213" s="12">
        <v>14</v>
      </c>
      <c r="J213" s="14"/>
      <c r="K213" s="32"/>
      <c r="L213" s="31"/>
      <c r="M213" s="32"/>
      <c r="N213" s="31"/>
      <c r="O213" s="32"/>
      <c r="P213" s="76"/>
      <c r="Q213" s="32"/>
      <c r="R213" s="31"/>
      <c r="S213" s="32"/>
      <c r="T213" s="31">
        <f t="shared" si="3"/>
        <v>44</v>
      </c>
      <c r="U213" s="30"/>
      <c r="V213" s="30"/>
    </row>
    <row r="214" spans="1:22" ht="21" thickBot="1">
      <c r="A214" s="14">
        <v>205</v>
      </c>
      <c r="B214" s="14">
        <v>113</v>
      </c>
      <c r="C214" s="15" t="s">
        <v>207</v>
      </c>
      <c r="D214" s="13"/>
      <c r="E214" s="14" t="s">
        <v>204</v>
      </c>
      <c r="F214" s="46">
        <v>13.3</v>
      </c>
      <c r="G214" s="12">
        <v>44</v>
      </c>
      <c r="H214" s="47"/>
      <c r="I214" s="12">
        <v>0</v>
      </c>
      <c r="J214" s="14"/>
      <c r="K214" s="32"/>
      <c r="L214" s="31"/>
      <c r="M214" s="32"/>
      <c r="N214" s="31"/>
      <c r="O214" s="32"/>
      <c r="P214" s="76"/>
      <c r="Q214" s="32"/>
      <c r="R214" s="31"/>
      <c r="S214" s="32"/>
      <c r="T214" s="31">
        <f t="shared" si="3"/>
        <v>44</v>
      </c>
      <c r="U214" s="30"/>
      <c r="V214" s="30"/>
    </row>
    <row r="215" spans="1:22" ht="21" thickBot="1">
      <c r="A215" s="14">
        <v>206</v>
      </c>
      <c r="B215" s="14">
        <v>27</v>
      </c>
      <c r="C215" s="15" t="s">
        <v>253</v>
      </c>
      <c r="D215" s="13"/>
      <c r="E215" s="14" t="s">
        <v>168</v>
      </c>
      <c r="F215" s="46"/>
      <c r="G215" s="12"/>
      <c r="H215" s="47">
        <v>0.001083912037037037</v>
      </c>
      <c r="I215" s="12">
        <v>43</v>
      </c>
      <c r="J215" s="14"/>
      <c r="K215" s="32"/>
      <c r="L215" s="31"/>
      <c r="M215" s="32"/>
      <c r="N215" s="31"/>
      <c r="O215" s="32"/>
      <c r="P215" s="76"/>
      <c r="Q215" s="32"/>
      <c r="R215" s="31"/>
      <c r="S215" s="32"/>
      <c r="T215" s="31">
        <f t="shared" si="3"/>
        <v>43</v>
      </c>
      <c r="U215" s="30"/>
      <c r="V215" s="30"/>
    </row>
    <row r="216" spans="1:22" ht="21" thickBot="1">
      <c r="A216" s="14">
        <v>207</v>
      </c>
      <c r="B216" s="14">
        <v>165</v>
      </c>
      <c r="C216" s="15" t="s">
        <v>269</v>
      </c>
      <c r="D216" s="13"/>
      <c r="E216" s="14" t="s">
        <v>7</v>
      </c>
      <c r="F216" s="46">
        <v>14</v>
      </c>
      <c r="G216" s="12">
        <v>30</v>
      </c>
      <c r="H216" s="47">
        <v>0.0017854166666666663</v>
      </c>
      <c r="I216" s="12">
        <v>13</v>
      </c>
      <c r="J216" s="14"/>
      <c r="K216" s="32"/>
      <c r="L216" s="31"/>
      <c r="M216" s="32"/>
      <c r="N216" s="31"/>
      <c r="O216" s="32"/>
      <c r="P216" s="76"/>
      <c r="Q216" s="32"/>
      <c r="R216" s="31"/>
      <c r="S216" s="32"/>
      <c r="T216" s="31">
        <f t="shared" si="3"/>
        <v>43</v>
      </c>
      <c r="U216" s="30"/>
      <c r="V216" s="30"/>
    </row>
    <row r="217" spans="1:22" ht="21" thickBot="1">
      <c r="A217" s="14">
        <v>208</v>
      </c>
      <c r="B217" s="14">
        <v>13</v>
      </c>
      <c r="C217" s="15" t="s">
        <v>190</v>
      </c>
      <c r="D217" s="13"/>
      <c r="E217" s="14" t="s">
        <v>166</v>
      </c>
      <c r="F217" s="46">
        <v>14.1</v>
      </c>
      <c r="G217" s="12">
        <v>28</v>
      </c>
      <c r="H217" s="48">
        <v>0.0017892361111111112</v>
      </c>
      <c r="I217" s="12">
        <v>13</v>
      </c>
      <c r="J217" s="14"/>
      <c r="K217" s="32"/>
      <c r="L217" s="31"/>
      <c r="M217" s="32"/>
      <c r="N217" s="31"/>
      <c r="O217" s="32"/>
      <c r="P217" s="76"/>
      <c r="Q217" s="32"/>
      <c r="R217" s="31"/>
      <c r="S217" s="32"/>
      <c r="T217" s="31">
        <f t="shared" si="3"/>
        <v>41</v>
      </c>
      <c r="U217" s="30"/>
      <c r="V217" s="30"/>
    </row>
    <row r="218" spans="1:22" ht="21" thickBot="1">
      <c r="A218" s="14">
        <v>209</v>
      </c>
      <c r="B218" s="14">
        <v>123</v>
      </c>
      <c r="C218" s="15" t="s">
        <v>156</v>
      </c>
      <c r="D218" s="13"/>
      <c r="E218" s="14" t="s">
        <v>5</v>
      </c>
      <c r="F218" s="46">
        <v>15.8</v>
      </c>
      <c r="G218" s="12">
        <v>11</v>
      </c>
      <c r="H218" s="47">
        <v>0.0013922453703703703</v>
      </c>
      <c r="I218" s="12">
        <v>29</v>
      </c>
      <c r="J218" s="14"/>
      <c r="K218" s="32"/>
      <c r="L218" s="31"/>
      <c r="M218" s="32"/>
      <c r="N218" s="31"/>
      <c r="O218" s="32"/>
      <c r="P218" s="76"/>
      <c r="Q218" s="32"/>
      <c r="R218" s="31"/>
      <c r="S218" s="32"/>
      <c r="T218" s="31">
        <f t="shared" si="3"/>
        <v>40</v>
      </c>
      <c r="U218" s="30"/>
      <c r="V218" s="30"/>
    </row>
    <row r="219" spans="1:22" ht="21" thickBot="1">
      <c r="A219" s="14">
        <v>210</v>
      </c>
      <c r="B219" s="14">
        <v>21</v>
      </c>
      <c r="C219" s="15" t="s">
        <v>247</v>
      </c>
      <c r="D219" s="13"/>
      <c r="E219" s="14" t="s">
        <v>168</v>
      </c>
      <c r="F219" s="46"/>
      <c r="G219" s="12"/>
      <c r="H219" s="47">
        <v>0.0011912037037037037</v>
      </c>
      <c r="I219" s="12">
        <v>38</v>
      </c>
      <c r="J219" s="14"/>
      <c r="K219" s="32"/>
      <c r="L219" s="31"/>
      <c r="M219" s="32"/>
      <c r="N219" s="31"/>
      <c r="O219" s="32"/>
      <c r="P219" s="76"/>
      <c r="Q219" s="32"/>
      <c r="R219" s="31"/>
      <c r="S219" s="32"/>
      <c r="T219" s="31">
        <f t="shared" si="3"/>
        <v>38</v>
      </c>
      <c r="U219" s="30"/>
      <c r="V219" s="30"/>
    </row>
    <row r="220" spans="1:22" ht="21" thickBot="1">
      <c r="A220" s="14">
        <v>211</v>
      </c>
      <c r="B220" s="14">
        <v>125</v>
      </c>
      <c r="C220" s="15" t="s">
        <v>158</v>
      </c>
      <c r="D220" s="13"/>
      <c r="E220" s="14" t="s">
        <v>5</v>
      </c>
      <c r="F220" s="46">
        <v>16.4</v>
      </c>
      <c r="G220" s="12">
        <v>8</v>
      </c>
      <c r="H220" s="47">
        <v>0.001371296296296296</v>
      </c>
      <c r="I220" s="12">
        <v>30</v>
      </c>
      <c r="J220" s="14"/>
      <c r="K220" s="32"/>
      <c r="L220" s="31"/>
      <c r="M220" s="32"/>
      <c r="N220" s="31"/>
      <c r="O220" s="32"/>
      <c r="P220" s="76"/>
      <c r="Q220" s="32"/>
      <c r="R220" s="31"/>
      <c r="S220" s="32"/>
      <c r="T220" s="31">
        <f t="shared" si="3"/>
        <v>38</v>
      </c>
      <c r="U220" s="30"/>
      <c r="V220" s="30"/>
    </row>
    <row r="221" spans="1:22" ht="21" thickBot="1">
      <c r="A221" s="14">
        <v>212</v>
      </c>
      <c r="B221" s="14">
        <v>166</v>
      </c>
      <c r="C221" s="15" t="s">
        <v>270</v>
      </c>
      <c r="D221" s="13"/>
      <c r="E221" s="14" t="s">
        <v>7</v>
      </c>
      <c r="F221" s="46">
        <v>13.6</v>
      </c>
      <c r="G221" s="12">
        <v>38</v>
      </c>
      <c r="H221" s="47"/>
      <c r="I221" s="12">
        <v>0</v>
      </c>
      <c r="J221" s="14"/>
      <c r="K221" s="32"/>
      <c r="L221" s="31"/>
      <c r="M221" s="32"/>
      <c r="N221" s="31"/>
      <c r="O221" s="32"/>
      <c r="P221" s="76"/>
      <c r="Q221" s="32"/>
      <c r="R221" s="31"/>
      <c r="S221" s="32"/>
      <c r="T221" s="31">
        <f t="shared" si="3"/>
        <v>38</v>
      </c>
      <c r="U221" s="30"/>
      <c r="V221" s="30"/>
    </row>
    <row r="222" spans="1:22" ht="21" thickBot="1">
      <c r="A222" s="14">
        <v>213</v>
      </c>
      <c r="B222" s="14">
        <v>73</v>
      </c>
      <c r="C222" s="15" t="s">
        <v>282</v>
      </c>
      <c r="D222" s="13"/>
      <c r="E222" s="14" t="s">
        <v>2</v>
      </c>
      <c r="F222" s="46">
        <v>15</v>
      </c>
      <c r="G222" s="12">
        <v>15</v>
      </c>
      <c r="H222" s="47">
        <v>0.0015906249999999998</v>
      </c>
      <c r="I222" s="12">
        <v>21</v>
      </c>
      <c r="J222" s="14"/>
      <c r="K222" s="32"/>
      <c r="L222" s="31"/>
      <c r="M222" s="32"/>
      <c r="N222" s="31"/>
      <c r="O222" s="32"/>
      <c r="P222" s="76"/>
      <c r="Q222" s="32"/>
      <c r="R222" s="31"/>
      <c r="S222" s="32"/>
      <c r="T222" s="31">
        <f t="shared" si="3"/>
        <v>36</v>
      </c>
      <c r="U222" s="30"/>
      <c r="V222" s="30"/>
    </row>
    <row r="223" spans="1:22" ht="21" thickBot="1">
      <c r="A223" s="14">
        <v>214</v>
      </c>
      <c r="B223" s="14">
        <v>124</v>
      </c>
      <c r="C223" s="15" t="s">
        <v>157</v>
      </c>
      <c r="D223" s="13"/>
      <c r="E223" s="14" t="s">
        <v>5</v>
      </c>
      <c r="F223" s="46">
        <v>16.5</v>
      </c>
      <c r="G223" s="12">
        <v>8</v>
      </c>
      <c r="H223" s="47">
        <v>0.0014217592592592595</v>
      </c>
      <c r="I223" s="12">
        <v>28</v>
      </c>
      <c r="J223" s="14"/>
      <c r="K223" s="32"/>
      <c r="L223" s="75"/>
      <c r="M223" s="32"/>
      <c r="N223" s="31"/>
      <c r="O223" s="32"/>
      <c r="P223" s="76"/>
      <c r="Q223" s="32"/>
      <c r="R223" s="31"/>
      <c r="S223" s="32"/>
      <c r="T223" s="31">
        <f t="shared" si="3"/>
        <v>36</v>
      </c>
      <c r="U223" s="30"/>
      <c r="V223" s="30"/>
    </row>
    <row r="224" spans="1:22" ht="21" thickBot="1">
      <c r="A224" s="14">
        <v>215</v>
      </c>
      <c r="B224" s="14">
        <v>210</v>
      </c>
      <c r="C224" s="91" t="s">
        <v>288</v>
      </c>
      <c r="D224" s="13"/>
      <c r="E224" s="14" t="s">
        <v>11</v>
      </c>
      <c r="F224" s="46">
        <v>13.7</v>
      </c>
      <c r="G224" s="12">
        <v>36</v>
      </c>
      <c r="H224" s="47"/>
      <c r="I224" s="12">
        <v>0</v>
      </c>
      <c r="J224" s="14"/>
      <c r="K224" s="32"/>
      <c r="L224" s="31"/>
      <c r="M224" s="32"/>
      <c r="N224" s="31"/>
      <c r="O224" s="32"/>
      <c r="P224" s="76"/>
      <c r="Q224" s="32"/>
      <c r="R224" s="31"/>
      <c r="S224" s="32"/>
      <c r="T224" s="31">
        <f t="shared" si="3"/>
        <v>36</v>
      </c>
      <c r="U224" s="30"/>
      <c r="V224" s="30"/>
    </row>
    <row r="225" spans="1:22" ht="21" thickBot="1">
      <c r="A225" s="14">
        <v>216</v>
      </c>
      <c r="B225" s="14">
        <v>337</v>
      </c>
      <c r="C225" s="82" t="s">
        <v>140</v>
      </c>
      <c r="D225" s="13"/>
      <c r="E225" s="14" t="s">
        <v>22</v>
      </c>
      <c r="F225" s="46">
        <v>13.7</v>
      </c>
      <c r="G225" s="12">
        <v>36</v>
      </c>
      <c r="H225" s="47"/>
      <c r="I225" s="12">
        <v>0</v>
      </c>
      <c r="J225" s="14"/>
      <c r="K225" s="32"/>
      <c r="L225" s="31"/>
      <c r="M225" s="32"/>
      <c r="N225" s="31"/>
      <c r="O225" s="32"/>
      <c r="P225" s="76"/>
      <c r="Q225" s="32"/>
      <c r="R225" s="31"/>
      <c r="S225" s="32"/>
      <c r="T225" s="31">
        <f t="shared" si="3"/>
        <v>36</v>
      </c>
      <c r="U225" s="30"/>
      <c r="V225" s="30"/>
    </row>
    <row r="226" spans="1:22" ht="21" thickBot="1">
      <c r="A226" s="14">
        <v>217</v>
      </c>
      <c r="B226" s="14">
        <v>24</v>
      </c>
      <c r="C226" s="15" t="s">
        <v>250</v>
      </c>
      <c r="D226" s="13"/>
      <c r="E226" s="14" t="s">
        <v>168</v>
      </c>
      <c r="F226" s="46"/>
      <c r="G226" s="12"/>
      <c r="H226" s="47">
        <v>0.0012868055555555556</v>
      </c>
      <c r="I226" s="12">
        <v>34</v>
      </c>
      <c r="J226" s="14"/>
      <c r="K226" s="32"/>
      <c r="L226" s="31"/>
      <c r="M226" s="32"/>
      <c r="N226" s="31"/>
      <c r="O226" s="32"/>
      <c r="P226" s="76"/>
      <c r="Q226" s="32"/>
      <c r="R226" s="31"/>
      <c r="S226" s="32"/>
      <c r="T226" s="31">
        <f t="shared" si="3"/>
        <v>34</v>
      </c>
      <c r="U226" s="30"/>
      <c r="V226" s="30"/>
    </row>
    <row r="227" spans="1:22" ht="21" thickBot="1">
      <c r="A227" s="14">
        <v>218</v>
      </c>
      <c r="B227" s="14">
        <v>221</v>
      </c>
      <c r="C227" s="15" t="s">
        <v>199</v>
      </c>
      <c r="D227" s="13"/>
      <c r="E227" s="14" t="s">
        <v>13</v>
      </c>
      <c r="F227" s="46">
        <v>13.8</v>
      </c>
      <c r="G227" s="12">
        <v>34</v>
      </c>
      <c r="H227" s="47">
        <v>0.0026620370370370374</v>
      </c>
      <c r="I227" s="12">
        <v>0</v>
      </c>
      <c r="J227" s="14"/>
      <c r="K227" s="32"/>
      <c r="L227" s="31"/>
      <c r="M227" s="32"/>
      <c r="N227" s="31"/>
      <c r="O227" s="32"/>
      <c r="P227" s="76"/>
      <c r="Q227" s="32"/>
      <c r="R227" s="31"/>
      <c r="S227" s="32"/>
      <c r="T227" s="31">
        <f t="shared" si="3"/>
        <v>34</v>
      </c>
      <c r="U227" s="30"/>
      <c r="V227" s="30"/>
    </row>
    <row r="228" spans="1:22" ht="21" thickBot="1">
      <c r="A228" s="14">
        <v>219</v>
      </c>
      <c r="B228" s="14">
        <v>14</v>
      </c>
      <c r="C228" s="15" t="s">
        <v>191</v>
      </c>
      <c r="D228" s="13"/>
      <c r="E228" s="14" t="s">
        <v>166</v>
      </c>
      <c r="F228" s="46">
        <v>14.7</v>
      </c>
      <c r="G228" s="12">
        <v>18</v>
      </c>
      <c r="H228" s="48">
        <v>0.0017265046296296297</v>
      </c>
      <c r="I228" s="12">
        <v>15</v>
      </c>
      <c r="J228" s="14"/>
      <c r="K228" s="32"/>
      <c r="L228" s="31"/>
      <c r="M228" s="32"/>
      <c r="N228" s="31"/>
      <c r="O228" s="32"/>
      <c r="P228" s="76"/>
      <c r="Q228" s="32"/>
      <c r="R228" s="31"/>
      <c r="S228" s="32"/>
      <c r="T228" s="31">
        <f t="shared" si="3"/>
        <v>33</v>
      </c>
      <c r="U228" s="30"/>
      <c r="V228" s="30"/>
    </row>
    <row r="229" spans="1:22" ht="21" thickBot="1">
      <c r="A229" s="14">
        <v>220</v>
      </c>
      <c r="B229" s="14">
        <v>248</v>
      </c>
      <c r="C229" s="15" t="s">
        <v>246</v>
      </c>
      <c r="D229" s="13"/>
      <c r="E229" s="14" t="s">
        <v>15</v>
      </c>
      <c r="F229" s="46">
        <v>14.6</v>
      </c>
      <c r="G229" s="12">
        <v>19</v>
      </c>
      <c r="H229" s="47">
        <v>0.0017509259259259257</v>
      </c>
      <c r="I229" s="12">
        <v>14</v>
      </c>
      <c r="J229" s="14"/>
      <c r="K229" s="32"/>
      <c r="L229" s="31"/>
      <c r="M229" s="32"/>
      <c r="N229" s="31"/>
      <c r="O229" s="32"/>
      <c r="P229" s="76"/>
      <c r="Q229" s="32"/>
      <c r="R229" s="31"/>
      <c r="S229" s="32"/>
      <c r="T229" s="31">
        <f t="shared" si="3"/>
        <v>33</v>
      </c>
      <c r="U229" s="30"/>
      <c r="V229" s="30"/>
    </row>
    <row r="230" spans="1:22" ht="21" thickBot="1">
      <c r="A230" s="14">
        <v>221</v>
      </c>
      <c r="B230" s="14">
        <v>74</v>
      </c>
      <c r="C230" s="15" t="s">
        <v>283</v>
      </c>
      <c r="D230" s="13"/>
      <c r="E230" s="14" t="s">
        <v>2</v>
      </c>
      <c r="F230" s="46">
        <v>14.8</v>
      </c>
      <c r="G230" s="12">
        <v>17</v>
      </c>
      <c r="H230" s="47">
        <v>0.0017199074074074072</v>
      </c>
      <c r="I230" s="12">
        <v>15</v>
      </c>
      <c r="J230" s="14"/>
      <c r="K230" s="32"/>
      <c r="L230" s="31"/>
      <c r="M230" s="32"/>
      <c r="N230" s="31"/>
      <c r="O230" s="32"/>
      <c r="P230" s="76"/>
      <c r="Q230" s="32"/>
      <c r="R230" s="31"/>
      <c r="S230" s="32"/>
      <c r="T230" s="31">
        <f t="shared" si="3"/>
        <v>32</v>
      </c>
      <c r="U230" s="30"/>
      <c r="V230" s="30"/>
    </row>
    <row r="231" spans="1:22" ht="21" thickBot="1">
      <c r="A231" s="14">
        <v>222</v>
      </c>
      <c r="B231" s="14">
        <v>327</v>
      </c>
      <c r="C231" s="82" t="s">
        <v>232</v>
      </c>
      <c r="D231" s="13"/>
      <c r="E231" s="14" t="s">
        <v>21</v>
      </c>
      <c r="F231" s="46">
        <v>14.8</v>
      </c>
      <c r="G231" s="12">
        <v>17</v>
      </c>
      <c r="H231" s="47">
        <v>0.0017989583333333332</v>
      </c>
      <c r="I231" s="12">
        <v>13</v>
      </c>
      <c r="J231" s="14"/>
      <c r="K231" s="32"/>
      <c r="L231" s="31"/>
      <c r="M231" s="32"/>
      <c r="N231" s="31"/>
      <c r="O231" s="32"/>
      <c r="P231" s="76"/>
      <c r="Q231" s="32"/>
      <c r="R231" s="31"/>
      <c r="S231" s="32"/>
      <c r="T231" s="31">
        <f t="shared" si="3"/>
        <v>30</v>
      </c>
      <c r="U231" s="30"/>
      <c r="V231" s="30"/>
    </row>
    <row r="232" spans="1:22" ht="21" thickBot="1">
      <c r="A232" s="14">
        <v>223</v>
      </c>
      <c r="B232" s="14">
        <v>26</v>
      </c>
      <c r="C232" s="15" t="s">
        <v>252</v>
      </c>
      <c r="D232" s="13"/>
      <c r="E232" s="14" t="s">
        <v>168</v>
      </c>
      <c r="F232" s="46"/>
      <c r="G232" s="12"/>
      <c r="H232" s="47">
        <v>0.0013997685185185187</v>
      </c>
      <c r="I232" s="12">
        <v>29</v>
      </c>
      <c r="J232" s="14"/>
      <c r="K232" s="32"/>
      <c r="L232" s="31"/>
      <c r="M232" s="32"/>
      <c r="N232" s="31"/>
      <c r="O232" s="32"/>
      <c r="P232" s="76"/>
      <c r="Q232" s="32"/>
      <c r="R232" s="31"/>
      <c r="S232" s="32"/>
      <c r="T232" s="31">
        <f t="shared" si="3"/>
        <v>29</v>
      </c>
      <c r="U232" s="30"/>
      <c r="V232" s="30"/>
    </row>
    <row r="233" spans="1:22" ht="21" thickBot="1">
      <c r="A233" s="14">
        <v>224</v>
      </c>
      <c r="B233" s="14">
        <v>22</v>
      </c>
      <c r="C233" s="15" t="s">
        <v>248</v>
      </c>
      <c r="D233" s="13"/>
      <c r="E233" s="14" t="s">
        <v>168</v>
      </c>
      <c r="F233" s="46"/>
      <c r="G233" s="12"/>
      <c r="H233" s="47">
        <v>0.0014299768518518518</v>
      </c>
      <c r="I233" s="12">
        <v>28</v>
      </c>
      <c r="J233" s="14"/>
      <c r="K233" s="32"/>
      <c r="L233" s="31"/>
      <c r="M233" s="32"/>
      <c r="N233" s="31"/>
      <c r="O233" s="32"/>
      <c r="P233" s="76"/>
      <c r="Q233" s="32"/>
      <c r="R233" s="31"/>
      <c r="S233" s="32"/>
      <c r="T233" s="31">
        <f t="shared" si="3"/>
        <v>28</v>
      </c>
      <c r="U233" s="30"/>
      <c r="V233" s="30"/>
    </row>
    <row r="234" spans="1:22" ht="21" thickBot="1">
      <c r="A234" s="14">
        <v>225</v>
      </c>
      <c r="B234" s="14">
        <v>25</v>
      </c>
      <c r="C234" s="15" t="s">
        <v>251</v>
      </c>
      <c r="D234" s="13"/>
      <c r="E234" s="14" t="s">
        <v>168</v>
      </c>
      <c r="F234" s="46"/>
      <c r="G234" s="12"/>
      <c r="H234" s="47">
        <v>0.001417476851851852</v>
      </c>
      <c r="I234" s="12">
        <v>28</v>
      </c>
      <c r="J234" s="14"/>
      <c r="K234" s="32"/>
      <c r="L234" s="31"/>
      <c r="M234" s="32"/>
      <c r="N234" s="31"/>
      <c r="O234" s="32"/>
      <c r="P234" s="76"/>
      <c r="Q234" s="32"/>
      <c r="R234" s="31"/>
      <c r="S234" s="32"/>
      <c r="T234" s="31">
        <f t="shared" si="3"/>
        <v>28</v>
      </c>
      <c r="U234" s="30"/>
      <c r="V234" s="30"/>
    </row>
    <row r="235" spans="1:22" ht="21" thickBot="1">
      <c r="A235" s="14">
        <v>226</v>
      </c>
      <c r="B235" s="14">
        <v>107</v>
      </c>
      <c r="C235" s="15" t="s">
        <v>116</v>
      </c>
      <c r="D235" s="13"/>
      <c r="E235" s="14" t="s">
        <v>110</v>
      </c>
      <c r="F235" s="46">
        <v>14.1</v>
      </c>
      <c r="G235" s="12">
        <v>28</v>
      </c>
      <c r="H235" s="47"/>
      <c r="I235" s="12">
        <v>0</v>
      </c>
      <c r="J235" s="14"/>
      <c r="K235" s="32"/>
      <c r="L235" s="31"/>
      <c r="M235" s="32"/>
      <c r="N235" s="31"/>
      <c r="O235" s="32"/>
      <c r="P235" s="76"/>
      <c r="Q235" s="32"/>
      <c r="R235" s="31"/>
      <c r="S235" s="32"/>
      <c r="T235" s="31">
        <f t="shared" si="3"/>
        <v>28</v>
      </c>
      <c r="U235" s="30"/>
      <c r="V235" s="30"/>
    </row>
    <row r="236" spans="1:22" ht="21" thickBot="1">
      <c r="A236" s="14">
        <v>227</v>
      </c>
      <c r="B236" s="14">
        <v>322</v>
      </c>
      <c r="C236" s="82" t="s">
        <v>228</v>
      </c>
      <c r="D236" s="13"/>
      <c r="E236" s="14" t="s">
        <v>21</v>
      </c>
      <c r="F236" s="46">
        <v>14.6</v>
      </c>
      <c r="G236" s="12">
        <v>19</v>
      </c>
      <c r="H236" s="47">
        <v>0.002</v>
      </c>
      <c r="I236" s="12">
        <v>7</v>
      </c>
      <c r="J236" s="14"/>
      <c r="K236" s="32"/>
      <c r="L236" s="31"/>
      <c r="M236" s="32"/>
      <c r="N236" s="31"/>
      <c r="O236" s="32"/>
      <c r="P236" s="76"/>
      <c r="Q236" s="32"/>
      <c r="R236" s="31"/>
      <c r="S236" s="32"/>
      <c r="T236" s="31">
        <f t="shared" si="3"/>
        <v>26</v>
      </c>
      <c r="U236" s="30"/>
      <c r="V236" s="30"/>
    </row>
    <row r="237" spans="1:22" ht="21" thickBot="1">
      <c r="A237" s="14">
        <v>228</v>
      </c>
      <c r="B237" s="14">
        <v>323</v>
      </c>
      <c r="C237" s="82" t="s">
        <v>114</v>
      </c>
      <c r="D237" s="13"/>
      <c r="E237" s="14" t="s">
        <v>21</v>
      </c>
      <c r="F237" s="46">
        <v>15.3</v>
      </c>
      <c r="G237" s="12">
        <v>13</v>
      </c>
      <c r="H237" s="47">
        <v>0.001829050925925926</v>
      </c>
      <c r="I237" s="12">
        <v>12</v>
      </c>
      <c r="J237" s="14"/>
      <c r="K237" s="32"/>
      <c r="L237" s="31"/>
      <c r="M237" s="32"/>
      <c r="N237" s="31"/>
      <c r="O237" s="32"/>
      <c r="P237" s="76"/>
      <c r="Q237" s="32"/>
      <c r="R237" s="31"/>
      <c r="S237" s="32"/>
      <c r="T237" s="31">
        <f t="shared" si="3"/>
        <v>25</v>
      </c>
      <c r="U237" s="30"/>
      <c r="V237" s="30"/>
    </row>
    <row r="238" spans="1:22" ht="21" thickBot="1">
      <c r="A238" s="14">
        <v>229</v>
      </c>
      <c r="B238" s="14">
        <v>249</v>
      </c>
      <c r="C238" s="93" t="s">
        <v>244</v>
      </c>
      <c r="D238" s="13"/>
      <c r="E238" s="14" t="s">
        <v>15</v>
      </c>
      <c r="F238" s="46">
        <v>15.4</v>
      </c>
      <c r="G238" s="12">
        <v>13</v>
      </c>
      <c r="H238" s="47">
        <v>0.0021223379629629626</v>
      </c>
      <c r="I238" s="12">
        <v>5</v>
      </c>
      <c r="J238" s="14"/>
      <c r="K238" s="32"/>
      <c r="L238" s="31"/>
      <c r="M238" s="32"/>
      <c r="N238" s="31"/>
      <c r="O238" s="32"/>
      <c r="P238" s="76"/>
      <c r="Q238" s="32"/>
      <c r="R238" s="31"/>
      <c r="S238" s="32"/>
      <c r="T238" s="31">
        <f t="shared" si="3"/>
        <v>18</v>
      </c>
      <c r="U238" s="30"/>
      <c r="V238" s="30"/>
    </row>
    <row r="239" spans="1:22" ht="21" thickBot="1">
      <c r="A239" s="14">
        <v>230</v>
      </c>
      <c r="B239" s="14">
        <v>126</v>
      </c>
      <c r="C239" s="15" t="s">
        <v>159</v>
      </c>
      <c r="D239" s="13"/>
      <c r="E239" s="14" t="s">
        <v>5</v>
      </c>
      <c r="F239" s="46">
        <v>15.3</v>
      </c>
      <c r="G239" s="12">
        <v>13</v>
      </c>
      <c r="H239" s="47"/>
      <c r="I239" s="12">
        <v>0</v>
      </c>
      <c r="J239" s="14"/>
      <c r="K239" s="32"/>
      <c r="L239" s="31"/>
      <c r="M239" s="32"/>
      <c r="N239" s="31"/>
      <c r="O239" s="32"/>
      <c r="P239" s="76"/>
      <c r="Q239" s="32"/>
      <c r="R239" s="31"/>
      <c r="S239" s="32"/>
      <c r="T239" s="31">
        <f t="shared" si="3"/>
        <v>13</v>
      </c>
      <c r="U239" s="30"/>
      <c r="V239" s="30"/>
    </row>
    <row r="240" spans="1:22" ht="21" thickBot="1">
      <c r="A240" s="14">
        <v>231</v>
      </c>
      <c r="B240" s="14">
        <v>23</v>
      </c>
      <c r="C240" s="15" t="s">
        <v>249</v>
      </c>
      <c r="D240" s="13"/>
      <c r="E240" s="14" t="s">
        <v>168</v>
      </c>
      <c r="F240" s="46"/>
      <c r="G240" s="12"/>
      <c r="H240" s="47"/>
      <c r="I240" s="12">
        <v>0</v>
      </c>
      <c r="J240" s="14"/>
      <c r="K240" s="32"/>
      <c r="L240" s="31"/>
      <c r="M240" s="32"/>
      <c r="N240" s="31"/>
      <c r="O240" s="32"/>
      <c r="P240" s="76"/>
      <c r="Q240" s="32"/>
      <c r="R240" s="31"/>
      <c r="S240" s="32"/>
      <c r="T240" s="31">
        <f t="shared" si="3"/>
        <v>0</v>
      </c>
      <c r="U240" s="30"/>
      <c r="V240" s="30"/>
    </row>
    <row r="246" spans="5:10" ht="18.75">
      <c r="E246" s="33" t="s">
        <v>87</v>
      </c>
      <c r="J246" s="78" t="s">
        <v>84</v>
      </c>
    </row>
    <row r="249" spans="5:10" ht="18.75">
      <c r="E249" s="33" t="s">
        <v>88</v>
      </c>
      <c r="J249" s="78" t="s">
        <v>89</v>
      </c>
    </row>
  </sheetData>
  <sheetProtection/>
  <mergeCells count="19">
    <mergeCell ref="A4:V4"/>
    <mergeCell ref="F6:Q6"/>
    <mergeCell ref="A2:J2"/>
    <mergeCell ref="A1:Y1"/>
    <mergeCell ref="A8:A9"/>
    <mergeCell ref="C8:C9"/>
    <mergeCell ref="F8:G8"/>
    <mergeCell ref="H8:I8"/>
    <mergeCell ref="D8:D9"/>
    <mergeCell ref="E8:E9"/>
    <mergeCell ref="B8:B9"/>
    <mergeCell ref="J8:K8"/>
    <mergeCell ref="V8:V9"/>
    <mergeCell ref="L8:M8"/>
    <mergeCell ref="N8:O8"/>
    <mergeCell ref="P8:Q8"/>
    <mergeCell ref="R8:S8"/>
    <mergeCell ref="T8:T9"/>
    <mergeCell ref="U8:U9"/>
  </mergeCells>
  <printOptions horizontalCentered="1"/>
  <pageMargins left="0.3937007874015748" right="0.1968503937007874" top="0.5905511811023623" bottom="0.5118110236220472" header="0.4330708661417323" footer="0.5118110236220472"/>
  <pageSetup horizontalDpi="600" verticalDpi="600" orientation="landscape" paperSize="9" scale="51" r:id="rId1"/>
  <rowBreaks count="5" manualBreakCount="5">
    <brk id="44" max="20" man="1"/>
    <brk id="86" max="21" man="1"/>
    <brk id="128" max="21" man="1"/>
    <brk id="170" max="21" man="1"/>
    <brk id="212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00"/>
  <sheetViews>
    <sheetView zoomScale="75" zoomScaleNormal="75" zoomScaleSheetLayoutView="75" zoomScalePageLayoutView="0" workbookViewId="0" topLeftCell="B19">
      <selection activeCell="P8" sqref="P8"/>
    </sheetView>
  </sheetViews>
  <sheetFormatPr defaultColWidth="9.00390625" defaultRowHeight="12.75"/>
  <cols>
    <col min="1" max="1" width="6.75390625" style="0" hidden="1" customWidth="1"/>
    <col min="2" max="2" width="32.375" style="0" customWidth="1"/>
    <col min="3" max="3" width="8.875" style="0" customWidth="1"/>
    <col min="4" max="4" width="27.625" style="0" customWidth="1"/>
    <col min="5" max="5" width="9.25390625" style="0" customWidth="1"/>
    <col min="6" max="6" width="8.00390625" style="0" customWidth="1"/>
    <col min="7" max="7" width="8.625" style="0" customWidth="1"/>
    <col min="8" max="8" width="12.00390625" style="0" hidden="1" customWidth="1"/>
    <col min="9" max="9" width="11.875" style="0" customWidth="1"/>
  </cols>
  <sheetData>
    <row r="1" spans="1:9" ht="15.75" customHeight="1">
      <c r="A1" s="94" t="s">
        <v>90</v>
      </c>
      <c r="B1" s="95"/>
      <c r="C1" s="95"/>
      <c r="D1" s="95"/>
      <c r="E1" s="95"/>
      <c r="F1" s="95"/>
      <c r="G1" s="95"/>
      <c r="H1" s="95"/>
      <c r="I1" s="95"/>
    </row>
    <row r="2" spans="1:9" ht="13.5" customHeight="1">
      <c r="A2" s="94"/>
      <c r="B2" s="95"/>
      <c r="C2" s="95"/>
      <c r="D2" s="95"/>
      <c r="E2" s="95"/>
      <c r="F2" s="95"/>
      <c r="G2" s="95"/>
      <c r="H2" s="95"/>
      <c r="I2" s="95"/>
    </row>
    <row r="3" spans="1:9" ht="20.25" customHeight="1">
      <c r="A3" s="96" t="s">
        <v>24</v>
      </c>
      <c r="B3" s="95"/>
      <c r="C3" s="95"/>
      <c r="D3" s="95"/>
      <c r="E3" s="95"/>
      <c r="F3" s="95"/>
      <c r="G3" s="95"/>
      <c r="H3" s="95"/>
      <c r="I3" s="95"/>
    </row>
    <row r="4" spans="1:9" ht="14.25" customHeight="1">
      <c r="A4" s="11"/>
      <c r="B4" s="16"/>
      <c r="C4" s="16"/>
      <c r="D4" s="16"/>
      <c r="E4" s="16"/>
      <c r="F4" s="16"/>
      <c r="G4" s="16"/>
      <c r="H4" s="16"/>
      <c r="I4" s="16"/>
    </row>
    <row r="5" spans="1:9" ht="42" customHeight="1">
      <c r="A5" s="96" t="s">
        <v>83</v>
      </c>
      <c r="B5" s="96"/>
      <c r="C5" s="96"/>
      <c r="D5" s="96"/>
      <c r="E5" s="96"/>
      <c r="F5" s="96"/>
      <c r="G5" s="96"/>
      <c r="H5" s="96"/>
      <c r="I5" s="96"/>
    </row>
    <row r="6" spans="1:9" ht="20.25" customHeight="1">
      <c r="A6" s="11"/>
      <c r="B6" s="16"/>
      <c r="C6" s="16"/>
      <c r="D6" s="23"/>
      <c r="E6" s="16"/>
      <c r="F6" s="16"/>
      <c r="G6" s="16"/>
      <c r="H6" s="16"/>
      <c r="I6" s="16"/>
    </row>
    <row r="7" spans="1:10" ht="45.75" customHeight="1">
      <c r="A7" s="22" t="s">
        <v>29</v>
      </c>
      <c r="B7" s="22" t="s">
        <v>30</v>
      </c>
      <c r="C7" s="22" t="s">
        <v>31</v>
      </c>
      <c r="D7" s="22" t="s">
        <v>32</v>
      </c>
      <c r="E7" s="116" t="s">
        <v>33</v>
      </c>
      <c r="F7" s="117"/>
      <c r="G7" s="118"/>
      <c r="H7" s="22" t="s">
        <v>34</v>
      </c>
      <c r="I7" s="17" t="s">
        <v>1</v>
      </c>
      <c r="J7" s="21"/>
    </row>
    <row r="8" spans="1:10" ht="21" customHeight="1" thickBot="1">
      <c r="A8" s="22"/>
      <c r="B8" s="51"/>
      <c r="C8" s="36"/>
      <c r="D8" s="36"/>
      <c r="E8" s="52"/>
      <c r="F8" s="53"/>
      <c r="G8" s="54"/>
      <c r="H8" s="22"/>
      <c r="I8" s="17"/>
      <c r="J8" s="21"/>
    </row>
    <row r="9" spans="1:9" s="1" customFormat="1" ht="17.25" customHeight="1" thickBot="1">
      <c r="A9" s="49"/>
      <c r="B9" s="55" t="str">
        <f>'полиат лич'!C10</f>
        <v>Волков Андрей</v>
      </c>
      <c r="C9" s="56">
        <f>'полиат лич'!B10</f>
        <v>281</v>
      </c>
      <c r="D9" s="57" t="str">
        <f>'полиат лич'!E10</f>
        <v>Пензенский</v>
      </c>
      <c r="E9" s="58">
        <f>'полиат лич'!T10</f>
        <v>125</v>
      </c>
      <c r="F9" s="59"/>
      <c r="G9" s="60">
        <f>E9+E10+E11+E12+E13+E14+E15</f>
        <v>835</v>
      </c>
      <c r="H9" s="50"/>
      <c r="I9" s="18"/>
    </row>
    <row r="10" spans="1:9" ht="19.5" thickBot="1">
      <c r="A10" s="25"/>
      <c r="B10" s="55" t="str">
        <f>'полиат лич'!C11</f>
        <v>Купин Игорь</v>
      </c>
      <c r="C10" s="56">
        <f>'полиат лич'!B11</f>
        <v>294</v>
      </c>
      <c r="D10" s="57" t="str">
        <f>'полиат лич'!E11</f>
        <v>Сердобский</v>
      </c>
      <c r="E10" s="58">
        <f>'полиат лич'!T11</f>
        <v>125</v>
      </c>
      <c r="F10" s="19"/>
      <c r="G10" s="61"/>
      <c r="H10" s="26"/>
      <c r="I10" s="20"/>
    </row>
    <row r="11" spans="1:9" ht="19.5" thickBot="1">
      <c r="A11" s="25"/>
      <c r="B11" s="55" t="str">
        <f>'полиат лич'!C12</f>
        <v>Курмалеев Руслан</v>
      </c>
      <c r="C11" s="56">
        <f>'полиат лич'!B12</f>
        <v>300</v>
      </c>
      <c r="D11" s="57" t="str">
        <f>'полиат лич'!E12</f>
        <v>Сердобский</v>
      </c>
      <c r="E11" s="58">
        <f>'полиат лич'!T12</f>
        <v>123</v>
      </c>
      <c r="F11" s="19"/>
      <c r="G11" s="61"/>
      <c r="H11" s="26"/>
      <c r="I11" s="20"/>
    </row>
    <row r="12" spans="1:9" ht="19.5" thickBot="1">
      <c r="A12" s="25"/>
      <c r="B12" s="55" t="str">
        <f>'полиат лич'!C13</f>
        <v>Щвецов Алексей</v>
      </c>
      <c r="C12" s="56">
        <f>'полиат лич'!B13</f>
        <v>255</v>
      </c>
      <c r="D12" s="57" t="str">
        <f>'полиат лич'!E13</f>
        <v>Н-Ломовский</v>
      </c>
      <c r="E12" s="58">
        <f>'полиат лич'!T13</f>
        <v>121</v>
      </c>
      <c r="F12" s="19"/>
      <c r="G12" s="61"/>
      <c r="H12" s="26"/>
      <c r="I12" s="20"/>
    </row>
    <row r="13" spans="1:9" ht="19.5" thickBot="1">
      <c r="A13" s="25"/>
      <c r="B13" s="55" t="str">
        <f>'полиат лич'!C14</f>
        <v>Кашерин Дмитрий</v>
      </c>
      <c r="C13" s="56">
        <f>'полиат лич'!B14</f>
        <v>15</v>
      </c>
      <c r="D13" s="57" t="str">
        <f>'полиат лич'!E14</f>
        <v>Железнодорожный</v>
      </c>
      <c r="E13" s="58">
        <f>'полиат лич'!T14</f>
        <v>119</v>
      </c>
      <c r="F13" s="19"/>
      <c r="G13" s="61"/>
      <c r="H13" s="26"/>
      <c r="I13" s="20"/>
    </row>
    <row r="14" spans="1:9" ht="19.5" thickBot="1">
      <c r="A14" s="25"/>
      <c r="B14" s="55" t="str">
        <f>'полиат лич'!C15</f>
        <v>Дроздов Павел</v>
      </c>
      <c r="C14" s="56">
        <f>'полиат лич'!B15</f>
        <v>297</v>
      </c>
      <c r="D14" s="57" t="str">
        <f>'полиат лич'!E15</f>
        <v>Сердобский</v>
      </c>
      <c r="E14" s="58">
        <f>'полиат лич'!T15</f>
        <v>113</v>
      </c>
      <c r="F14" s="19"/>
      <c r="G14" s="61"/>
      <c r="H14" s="26"/>
      <c r="I14" s="20"/>
    </row>
    <row r="15" spans="1:9" ht="19.5" thickBot="1">
      <c r="A15" s="25"/>
      <c r="B15" s="55" t="str">
        <f>'полиат лич'!C16</f>
        <v>Зорич Владислав</v>
      </c>
      <c r="C15" s="56">
        <f>'полиат лич'!B16</f>
        <v>153</v>
      </c>
      <c r="D15" s="57" t="str">
        <f>'полиат лич'!E16</f>
        <v>Каменский</v>
      </c>
      <c r="E15" s="58">
        <f>'полиат лич'!T16</f>
        <v>109</v>
      </c>
      <c r="F15" s="62"/>
      <c r="G15" s="63"/>
      <c r="H15" s="26"/>
      <c r="I15" s="20"/>
    </row>
    <row r="16" spans="1:9" ht="19.5" thickBot="1">
      <c r="A16" s="25"/>
      <c r="B16" s="55" t="str">
        <f>'полиат лич'!C17</f>
        <v>Лазарев Дмитрий</v>
      </c>
      <c r="C16" s="56">
        <f>'полиат лич'!B17</f>
        <v>181</v>
      </c>
      <c r="D16" s="57" t="str">
        <f>'полиат лич'!E17</f>
        <v>Кузнецкий</v>
      </c>
      <c r="E16" s="58">
        <f>'полиат лич'!T17</f>
        <v>108</v>
      </c>
      <c r="F16" s="64"/>
      <c r="G16" s="60">
        <f>E16+E17+E18+E19+E20+E21+E22</f>
        <v>730</v>
      </c>
      <c r="H16" s="26"/>
      <c r="I16" s="20"/>
    </row>
    <row r="17" spans="1:9" ht="19.5" thickBot="1">
      <c r="A17" s="25"/>
      <c r="B17" s="55" t="str">
        <f>'полиат лич'!C18</f>
        <v>Аверкин Николай</v>
      </c>
      <c r="C17" s="56">
        <f>'полиат лич'!B18</f>
        <v>261</v>
      </c>
      <c r="D17" s="57" t="str">
        <f>'полиат лич'!E18</f>
        <v>Никольский</v>
      </c>
      <c r="E17" s="58">
        <f>'полиат лич'!T18</f>
        <v>106</v>
      </c>
      <c r="F17" s="19"/>
      <c r="G17" s="61"/>
      <c r="H17" s="26"/>
      <c r="I17" s="20"/>
    </row>
    <row r="18" spans="1:9" ht="19.5" thickBot="1">
      <c r="A18" s="49"/>
      <c r="B18" s="55" t="str">
        <f>'полиат лич'!C19</f>
        <v>Кащеев Михаил</v>
      </c>
      <c r="C18" s="56">
        <f>'полиат лич'!B19</f>
        <v>135</v>
      </c>
      <c r="D18" s="57" t="str">
        <f>'полиат лич'!E19</f>
        <v>Земетчинский</v>
      </c>
      <c r="E18" s="58">
        <f>'полиат лич'!T19</f>
        <v>105</v>
      </c>
      <c r="F18" s="19"/>
      <c r="G18" s="61"/>
      <c r="H18" s="26"/>
      <c r="I18" s="20"/>
    </row>
    <row r="19" spans="1:9" ht="19.5" thickBot="1">
      <c r="A19" s="25"/>
      <c r="B19" s="55" t="str">
        <f>'полиат лич'!C20</f>
        <v>Артамцев Дмитрий</v>
      </c>
      <c r="C19" s="56">
        <f>'полиат лич'!B20</f>
        <v>137</v>
      </c>
      <c r="D19" s="57" t="str">
        <f>'полиат лич'!E20</f>
        <v>Земетчинский</v>
      </c>
      <c r="E19" s="58">
        <f>'полиат лич'!T20</f>
        <v>103</v>
      </c>
      <c r="F19" s="19"/>
      <c r="G19" s="61"/>
      <c r="H19" s="26"/>
      <c r="I19" s="20"/>
    </row>
    <row r="20" spans="1:9" ht="19.5" thickBot="1">
      <c r="A20" s="25"/>
      <c r="B20" s="55" t="str">
        <f>'полиат лич'!C21</f>
        <v>Пахомов Артем</v>
      </c>
      <c r="C20" s="56">
        <f>'полиат лич'!B21</f>
        <v>257</v>
      </c>
      <c r="D20" s="57" t="str">
        <f>'полиат лич'!E21</f>
        <v>Н-Ломовский</v>
      </c>
      <c r="E20" s="58">
        <f>'полиат лич'!T21</f>
        <v>103</v>
      </c>
      <c r="F20" s="19"/>
      <c r="G20" s="61"/>
      <c r="H20" s="26"/>
      <c r="I20" s="20"/>
    </row>
    <row r="21" spans="1:9" ht="19.5" thickBot="1">
      <c r="A21" s="25"/>
      <c r="B21" s="55" t="str">
        <f>'полиат лич'!C22</f>
        <v>Дроздов Константин</v>
      </c>
      <c r="C21" s="56">
        <f>'полиат лич'!B22</f>
        <v>296</v>
      </c>
      <c r="D21" s="57" t="str">
        <f>'полиат лич'!E22</f>
        <v>Сердобский</v>
      </c>
      <c r="E21" s="58">
        <f>'полиат лич'!T22</f>
        <v>103</v>
      </c>
      <c r="F21" s="19"/>
      <c r="G21" s="61"/>
      <c r="H21" s="26"/>
      <c r="I21" s="20"/>
    </row>
    <row r="22" spans="1:9" ht="19.5" thickBot="1">
      <c r="A22" s="25"/>
      <c r="B22" s="55" t="str">
        <f>'полиат лич'!C23</f>
        <v>Моночков Артем</v>
      </c>
      <c r="C22" s="56">
        <f>'полиат лич'!B23</f>
        <v>82</v>
      </c>
      <c r="D22" s="57" t="str">
        <f>'полиат лич'!E23</f>
        <v>Бековский</v>
      </c>
      <c r="E22" s="58">
        <f>'полиат лич'!T23</f>
        <v>102</v>
      </c>
      <c r="F22" s="62"/>
      <c r="G22" s="63"/>
      <c r="H22" s="26"/>
      <c r="I22" s="20"/>
    </row>
    <row r="23" spans="1:9" ht="19.5" thickBot="1">
      <c r="A23" s="25"/>
      <c r="B23" s="55" t="str">
        <f>'полиат лич'!C24</f>
        <v>Паршин Алексей</v>
      </c>
      <c r="C23" s="56">
        <f>'полиат лич'!B24</f>
        <v>299</v>
      </c>
      <c r="D23" s="57" t="str">
        <f>'полиат лич'!E24</f>
        <v>Сердобский</v>
      </c>
      <c r="E23" s="58">
        <f>'полиат лич'!T24</f>
        <v>102</v>
      </c>
      <c r="F23" s="64"/>
      <c r="G23" s="60">
        <f>E23+E24+E25+E26+E27+E28+E29</f>
        <v>704</v>
      </c>
      <c r="H23" s="26"/>
      <c r="I23" s="20"/>
    </row>
    <row r="24" spans="1:9" ht="19.5" thickBot="1">
      <c r="A24" s="25"/>
      <c r="B24" s="55" t="str">
        <f>'полиат лич'!C25</f>
        <v>Александров Дмитрий</v>
      </c>
      <c r="C24" s="56">
        <f>'полиат лич'!B25</f>
        <v>17</v>
      </c>
      <c r="D24" s="57" t="str">
        <f>'полиат лич'!E25</f>
        <v>Железнодорожный</v>
      </c>
      <c r="E24" s="58">
        <f>'полиат лич'!T25</f>
        <v>101</v>
      </c>
      <c r="F24" s="19"/>
      <c r="G24" s="61"/>
      <c r="H24" s="26"/>
      <c r="I24" s="20"/>
    </row>
    <row r="25" spans="1:9" ht="19.5" thickBot="1">
      <c r="A25" s="25"/>
      <c r="B25" s="55" t="str">
        <f>'полиат лич'!C26</f>
        <v>Денисов Александр</v>
      </c>
      <c r="C25" s="56">
        <f>'полиат лич'!B26</f>
        <v>68</v>
      </c>
      <c r="D25" s="57" t="str">
        <f>'полиат лич'!E26</f>
        <v>г.Кузнецк</v>
      </c>
      <c r="E25" s="58">
        <f>'полиат лич'!T26</f>
        <v>101</v>
      </c>
      <c r="F25" s="19"/>
      <c r="G25" s="61"/>
      <c r="H25" s="26"/>
      <c r="I25" s="20"/>
    </row>
    <row r="26" spans="1:9" ht="19.5" thickBot="1">
      <c r="A26" s="25"/>
      <c r="B26" s="55" t="str">
        <f>'полиат лич'!C27</f>
        <v>Мирончев Александр</v>
      </c>
      <c r="C26" s="56">
        <f>'полиат лич'!B27</f>
        <v>83</v>
      </c>
      <c r="D26" s="57" t="str">
        <f>'полиат лич'!E27</f>
        <v>Бековский</v>
      </c>
      <c r="E26" s="58">
        <f>'полиат лич'!T27</f>
        <v>101</v>
      </c>
      <c r="F26" s="19"/>
      <c r="G26" s="61"/>
      <c r="H26" s="26"/>
      <c r="I26" s="20"/>
    </row>
    <row r="27" spans="1:9" ht="19.5" thickBot="1">
      <c r="A27" s="49"/>
      <c r="B27" s="55" t="str">
        <f>'полиат лич'!C28</f>
        <v>Пчелинцев Константин</v>
      </c>
      <c r="C27" s="56">
        <f>'полиат лич'!B28</f>
        <v>136</v>
      </c>
      <c r="D27" s="57" t="str">
        <f>'полиат лич'!E28</f>
        <v>Земетчинский</v>
      </c>
      <c r="E27" s="58">
        <f>'полиат лич'!T28</f>
        <v>101</v>
      </c>
      <c r="F27" s="19"/>
      <c r="G27" s="61"/>
      <c r="H27" s="26"/>
      <c r="I27" s="20"/>
    </row>
    <row r="28" spans="1:9" ht="19.5" customHeight="1" thickBot="1">
      <c r="A28" s="25"/>
      <c r="B28" s="55" t="str">
        <f>'полиат лич'!C29</f>
        <v>Маслов Александр</v>
      </c>
      <c r="C28" s="56">
        <f>'полиат лич'!B29</f>
        <v>117</v>
      </c>
      <c r="D28" s="57" t="str">
        <f>'полиат лич'!E29</f>
        <v>Вадинский</v>
      </c>
      <c r="E28" s="58">
        <f>'полиат лич'!T29</f>
        <v>100</v>
      </c>
      <c r="F28" s="19"/>
      <c r="G28" s="61"/>
      <c r="H28" s="26"/>
      <c r="I28" s="20"/>
    </row>
    <row r="29" spans="1:9" ht="19.5" customHeight="1" thickBot="1">
      <c r="A29" s="25"/>
      <c r="B29" s="55" t="str">
        <f>'полиат лич'!C30</f>
        <v>Ячменев Евгений</v>
      </c>
      <c r="C29" s="56">
        <f>'полиат лич'!B30</f>
        <v>116</v>
      </c>
      <c r="D29" s="57" t="str">
        <f>'полиат лич'!E30</f>
        <v>Вадинский</v>
      </c>
      <c r="E29" s="58">
        <f>'полиат лич'!T30</f>
        <v>98</v>
      </c>
      <c r="F29" s="62"/>
      <c r="G29" s="63"/>
      <c r="H29" s="26"/>
      <c r="I29" s="20"/>
    </row>
    <row r="30" spans="1:9" ht="19.5" customHeight="1" thickBot="1">
      <c r="A30" s="25"/>
      <c r="B30" s="55" t="str">
        <f>'полиат лич'!C31</f>
        <v>Летин Виктор</v>
      </c>
      <c r="C30" s="56">
        <f>'полиат лич'!B31</f>
        <v>131</v>
      </c>
      <c r="D30" s="57" t="str">
        <f>'полиат лич'!E31</f>
        <v>Земетчинский</v>
      </c>
      <c r="E30" s="58">
        <f>'полиат лич'!T31</f>
        <v>98</v>
      </c>
      <c r="F30" s="64"/>
      <c r="G30" s="60">
        <f>E30+E31+E32+E33+E34+E35+E36</f>
        <v>683</v>
      </c>
      <c r="H30" s="26"/>
      <c r="I30" s="20"/>
    </row>
    <row r="31" spans="1:9" ht="19.5" customHeight="1" thickBot="1">
      <c r="A31" s="25"/>
      <c r="B31" s="55" t="str">
        <f>'полиат лич'!C32</f>
        <v>Суровцев Сергей</v>
      </c>
      <c r="C31" s="56">
        <f>'полиат лич'!B32</f>
        <v>185</v>
      </c>
      <c r="D31" s="57" t="str">
        <f>'полиат лич'!E32</f>
        <v>Кузнецкий</v>
      </c>
      <c r="E31" s="58">
        <f>'полиат лич'!T32</f>
        <v>98</v>
      </c>
      <c r="F31" s="19"/>
      <c r="G31" s="61"/>
      <c r="H31" s="26"/>
      <c r="I31" s="20"/>
    </row>
    <row r="32" spans="1:9" ht="19.5" customHeight="1" thickBot="1">
      <c r="A32" s="25"/>
      <c r="B32" s="55" t="str">
        <f>'полиат лич'!C33</f>
        <v>Евстифеев Сергей</v>
      </c>
      <c r="C32" s="56">
        <f>'полиат лич'!B33</f>
        <v>223</v>
      </c>
      <c r="D32" s="57" t="str">
        <f>'полиат лич'!E33</f>
        <v>Мокшанский</v>
      </c>
      <c r="E32" s="58">
        <f>'полиат лич'!T33</f>
        <v>98</v>
      </c>
      <c r="F32" s="19"/>
      <c r="G32" s="61"/>
      <c r="H32" s="26"/>
      <c r="I32" s="20"/>
    </row>
    <row r="33" spans="1:9" ht="19.5" customHeight="1" thickBot="1">
      <c r="A33" s="25"/>
      <c r="B33" s="55" t="str">
        <f>'полиат лич'!C34</f>
        <v>Аверкин Вячеслав</v>
      </c>
      <c r="C33" s="56">
        <f>'полиат лич'!B34</f>
        <v>267</v>
      </c>
      <c r="D33" s="57" t="str">
        <f>'полиат лич'!E34</f>
        <v>Никольский</v>
      </c>
      <c r="E33" s="58">
        <f>'полиат лич'!T34</f>
        <v>98</v>
      </c>
      <c r="F33" s="19"/>
      <c r="G33" s="61"/>
      <c r="H33" s="26"/>
      <c r="I33" s="20"/>
    </row>
    <row r="34" spans="1:9" ht="19.5" customHeight="1" thickBot="1">
      <c r="A34" s="25"/>
      <c r="B34" s="55" t="str">
        <f>'полиат лич'!C35</f>
        <v>Гюнкнер Андрей</v>
      </c>
      <c r="C34" s="56">
        <f>'полиат лич'!B35</f>
        <v>295</v>
      </c>
      <c r="D34" s="57" t="str">
        <f>'полиат лич'!E35</f>
        <v>Сердобский</v>
      </c>
      <c r="E34" s="58">
        <f>'полиат лич'!T35</f>
        <v>98</v>
      </c>
      <c r="F34" s="19"/>
      <c r="G34" s="61"/>
      <c r="H34" s="26"/>
      <c r="I34" s="20"/>
    </row>
    <row r="35" spans="1:9" ht="19.5" customHeight="1" thickBot="1">
      <c r="A35" s="25"/>
      <c r="B35" s="55" t="str">
        <f>'полиат лич'!C36</f>
        <v>Сидоренков Алексей</v>
      </c>
      <c r="C35" s="56">
        <f>'полиат лич'!B36</f>
        <v>201</v>
      </c>
      <c r="D35" s="57" t="str">
        <f>'полиат лич'!E36</f>
        <v>Лунинский</v>
      </c>
      <c r="E35" s="58">
        <f>'полиат лич'!T36</f>
        <v>97</v>
      </c>
      <c r="F35" s="19"/>
      <c r="G35" s="61"/>
      <c r="H35" s="26"/>
      <c r="I35" s="20"/>
    </row>
    <row r="36" spans="1:9" ht="19.5" customHeight="1" thickBot="1">
      <c r="A36" s="49"/>
      <c r="B36" s="55" t="str">
        <f>'полиат лич'!C37</f>
        <v>Крутов Александр</v>
      </c>
      <c r="C36" s="56">
        <f>'полиат лич'!B37</f>
        <v>5</v>
      </c>
      <c r="D36" s="57" t="str">
        <f>'полиат лич'!E37</f>
        <v>г.Пенза</v>
      </c>
      <c r="E36" s="58">
        <f>'полиат лич'!T37</f>
        <v>96</v>
      </c>
      <c r="F36" s="62"/>
      <c r="G36" s="63"/>
      <c r="H36" s="26"/>
      <c r="I36" s="20"/>
    </row>
    <row r="37" spans="1:9" ht="19.5" customHeight="1" thickBot="1">
      <c r="A37" s="49"/>
      <c r="B37" s="55" t="str">
        <f>'полиат лич'!C38</f>
        <v>Судникович Александр</v>
      </c>
      <c r="C37" s="56">
        <f>'полиат лич'!B38</f>
        <v>33</v>
      </c>
      <c r="D37" s="57" t="str">
        <f>'полиат лич'!E38</f>
        <v>Октябрьский</v>
      </c>
      <c r="E37" s="58">
        <f>'полиат лич'!T38</f>
        <v>96</v>
      </c>
      <c r="F37" s="64"/>
      <c r="G37" s="60">
        <f>E37+E38+E39+E40+E41+E42+E43</f>
        <v>665</v>
      </c>
      <c r="H37" s="26"/>
      <c r="I37" s="20"/>
    </row>
    <row r="38" spans="1:9" ht="19.5" customHeight="1" thickBot="1">
      <c r="A38" s="49"/>
      <c r="B38" s="55" t="str">
        <f>'полиат лич'!C39</f>
        <v>Медведев Владимир</v>
      </c>
      <c r="C38" s="56">
        <f>'полиат лич'!B39</f>
        <v>95</v>
      </c>
      <c r="D38" s="57" t="str">
        <f>'полиат лич'!E39</f>
        <v>Белинский</v>
      </c>
      <c r="E38" s="58">
        <f>'полиат лич'!T39</f>
        <v>96</v>
      </c>
      <c r="F38" s="19"/>
      <c r="G38" s="61"/>
      <c r="H38" s="26"/>
      <c r="I38" s="20"/>
    </row>
    <row r="39" spans="1:9" ht="19.5" customHeight="1" thickBot="1">
      <c r="A39" s="49"/>
      <c r="B39" s="55" t="str">
        <f>'полиат лич'!C40</f>
        <v>Макеев Александр</v>
      </c>
      <c r="C39" s="56">
        <f>'полиат лич'!B40</f>
        <v>146</v>
      </c>
      <c r="D39" s="57" t="str">
        <f>'полиат лич'!E40</f>
        <v>Иссинский</v>
      </c>
      <c r="E39" s="58">
        <f>'полиат лич'!T40</f>
        <v>96</v>
      </c>
      <c r="F39" s="19"/>
      <c r="G39" s="61"/>
      <c r="H39" s="26"/>
      <c r="I39" s="20"/>
    </row>
    <row r="40" spans="1:9" ht="19.5" customHeight="1" thickBot="1">
      <c r="A40" s="49"/>
      <c r="B40" s="55" t="str">
        <f>'полиат лич'!C41</f>
        <v>Пушанин Владимир</v>
      </c>
      <c r="C40" s="56">
        <f>'полиат лич'!B41</f>
        <v>94</v>
      </c>
      <c r="D40" s="57" t="str">
        <f>'полиат лич'!E41</f>
        <v>Белинский</v>
      </c>
      <c r="E40" s="58">
        <f>'полиат лич'!T41</f>
        <v>95</v>
      </c>
      <c r="F40" s="19"/>
      <c r="G40" s="61"/>
      <c r="H40" s="26"/>
      <c r="I40" s="20"/>
    </row>
    <row r="41" spans="1:9" ht="19.5" customHeight="1" thickBot="1">
      <c r="A41" s="49"/>
      <c r="B41" s="55" t="str">
        <f>'полиат лич'!C42</f>
        <v>Екатеринчев Евгений</v>
      </c>
      <c r="C41" s="56">
        <f>'полиат лич'!B42</f>
        <v>132</v>
      </c>
      <c r="D41" s="57" t="str">
        <f>'полиат лич'!E42</f>
        <v>Земетчинский</v>
      </c>
      <c r="E41" s="58">
        <f>'полиат лич'!T42</f>
        <v>95</v>
      </c>
      <c r="F41" s="19"/>
      <c r="G41" s="61"/>
      <c r="H41" s="26"/>
      <c r="I41" s="20"/>
    </row>
    <row r="42" spans="1:9" ht="19.5" customHeight="1" thickBot="1">
      <c r="A42" s="49"/>
      <c r="B42" s="55" t="str">
        <f>'полиат лич'!C43</f>
        <v>Кузнецов Андрей</v>
      </c>
      <c r="C42" s="56">
        <f>'полиат лич'!B43</f>
        <v>163</v>
      </c>
      <c r="D42" s="57" t="str">
        <f>'полиат лич'!E43</f>
        <v>Камешкирский</v>
      </c>
      <c r="E42" s="58">
        <f>'полиат лич'!T43</f>
        <v>94</v>
      </c>
      <c r="F42" s="19"/>
      <c r="G42" s="61"/>
      <c r="H42" s="26"/>
      <c r="I42" s="20"/>
    </row>
    <row r="43" spans="1:9" ht="19.5" customHeight="1" thickBot="1">
      <c r="A43" s="49"/>
      <c r="B43" s="55" t="str">
        <f>'полиат лич'!C44</f>
        <v>Соков Максим</v>
      </c>
      <c r="C43" s="56">
        <f>'полиат лич'!B44</f>
        <v>3</v>
      </c>
      <c r="D43" s="57" t="str">
        <f>'полиат лич'!E44</f>
        <v>г.Пенза</v>
      </c>
      <c r="E43" s="58">
        <f>'полиат лич'!T44</f>
        <v>93</v>
      </c>
      <c r="F43" s="62"/>
      <c r="G43" s="63"/>
      <c r="H43" s="26"/>
      <c r="I43" s="20"/>
    </row>
    <row r="44" spans="1:9" ht="19.5" customHeight="1" thickBot="1">
      <c r="A44" s="25"/>
      <c r="B44" s="55" t="str">
        <f>'полиат лич'!C45</f>
        <v>Конин Евгений</v>
      </c>
      <c r="C44" s="56">
        <f>'полиат лич'!B45</f>
        <v>145</v>
      </c>
      <c r="D44" s="57" t="str">
        <f>'полиат лич'!E45</f>
        <v>Иссинский</v>
      </c>
      <c r="E44" s="58">
        <f>'полиат лич'!T45</f>
        <v>93</v>
      </c>
      <c r="F44" s="64"/>
      <c r="G44" s="60">
        <f>E44+E45+E46+E47+E48+E49+E50</f>
        <v>644</v>
      </c>
      <c r="H44" s="26"/>
      <c r="I44" s="20"/>
    </row>
    <row r="45" spans="1:9" ht="19.5" customHeight="1" thickBot="1">
      <c r="A45" s="25"/>
      <c r="B45" s="55" t="str">
        <f>'полиат лич'!C46</f>
        <v>Гришанов Вячеслав</v>
      </c>
      <c r="C45" s="56">
        <f>'полиат лич'!B46</f>
        <v>147</v>
      </c>
      <c r="D45" s="57" t="str">
        <f>'полиат лич'!E46</f>
        <v>Иссинский</v>
      </c>
      <c r="E45" s="58">
        <f>'полиат лич'!T46</f>
        <v>93</v>
      </c>
      <c r="F45" s="19"/>
      <c r="G45" s="61"/>
      <c r="H45" s="26"/>
      <c r="I45" s="20"/>
    </row>
    <row r="46" spans="1:9" ht="19.5" customHeight="1" thickBot="1">
      <c r="A46" s="25"/>
      <c r="B46" s="55" t="str">
        <f>'полиат лич'!C47</f>
        <v>Щитов Павел</v>
      </c>
      <c r="C46" s="56">
        <f>'полиат лич'!B47</f>
        <v>12</v>
      </c>
      <c r="D46" s="57" t="str">
        <f>'полиат лич'!E47</f>
        <v>Железнодорожный</v>
      </c>
      <c r="E46" s="58">
        <f>'полиат лич'!T47</f>
        <v>92</v>
      </c>
      <c r="F46" s="19"/>
      <c r="G46" s="61"/>
      <c r="H46" s="26"/>
      <c r="I46" s="20"/>
    </row>
    <row r="47" spans="1:9" ht="19.5" customHeight="1" thickBot="1">
      <c r="A47" s="25"/>
      <c r="B47" s="55" t="str">
        <f>'полиат лич'!C48</f>
        <v>Лазивский Михаил</v>
      </c>
      <c r="C47" s="56">
        <f>'полиат лич'!B48</f>
        <v>81</v>
      </c>
      <c r="D47" s="57" t="str">
        <f>'полиат лич'!E48</f>
        <v>Бековский</v>
      </c>
      <c r="E47" s="58">
        <f>'полиат лич'!T48</f>
        <v>92</v>
      </c>
      <c r="F47" s="19"/>
      <c r="G47" s="61"/>
      <c r="H47" s="26"/>
      <c r="I47" s="20"/>
    </row>
    <row r="48" spans="1:9" ht="19.5" customHeight="1" thickBot="1">
      <c r="A48" s="25"/>
      <c r="B48" s="55" t="str">
        <f>'полиат лич'!C49</f>
        <v>Павлов Ярослав</v>
      </c>
      <c r="C48" s="56">
        <f>'полиат лич'!B49</f>
        <v>251</v>
      </c>
      <c r="D48" s="57" t="str">
        <f>'полиат лич'!E49</f>
        <v>Н-Ломовский</v>
      </c>
      <c r="E48" s="58">
        <f>'полиат лич'!T49</f>
        <v>92</v>
      </c>
      <c r="F48" s="19"/>
      <c r="G48" s="61"/>
      <c r="H48" s="26"/>
      <c r="I48" s="20"/>
    </row>
    <row r="49" spans="1:9" ht="19.5" customHeight="1" thickBot="1">
      <c r="A49" s="25"/>
      <c r="B49" s="55" t="str">
        <f>'полиат лич'!C50</f>
        <v>Митенков Павел</v>
      </c>
      <c r="C49" s="56">
        <f>'полиат лич'!B50</f>
        <v>6</v>
      </c>
      <c r="D49" s="57" t="str">
        <f>'полиат лич'!E50</f>
        <v>г.Пенза</v>
      </c>
      <c r="E49" s="58">
        <f>'полиат лич'!T50</f>
        <v>91</v>
      </c>
      <c r="F49" s="19"/>
      <c r="G49" s="61"/>
      <c r="H49" s="26"/>
      <c r="I49" s="20"/>
    </row>
    <row r="50" spans="1:9" ht="19.5" customHeight="1" thickBot="1">
      <c r="A50" s="25"/>
      <c r="B50" s="55" t="str">
        <f>'полиат лич'!C51</f>
        <v>Морщавка Владислав</v>
      </c>
      <c r="C50" s="56">
        <f>'полиат лич'!B51</f>
        <v>66</v>
      </c>
      <c r="D50" s="57" t="str">
        <f>'полиат лич'!E51</f>
        <v>г.Кузнецк</v>
      </c>
      <c r="E50" s="58">
        <f>'полиат лич'!T51</f>
        <v>91</v>
      </c>
      <c r="F50" s="62"/>
      <c r="G50" s="63"/>
      <c r="H50" s="26"/>
      <c r="I50" s="20"/>
    </row>
    <row r="51" spans="1:9" ht="23.25" customHeight="1" thickBot="1">
      <c r="A51" s="25"/>
      <c r="B51" s="55" t="str">
        <f>'полиат лич'!C52</f>
        <v>Лесновский Дмитрий</v>
      </c>
      <c r="C51" s="56">
        <f>'полиат лич'!B52</f>
        <v>98</v>
      </c>
      <c r="D51" s="57" t="str">
        <f>'полиат лич'!E52</f>
        <v>Белинский</v>
      </c>
      <c r="E51" s="58">
        <f>'полиат лич'!T52</f>
        <v>91</v>
      </c>
      <c r="F51" s="65"/>
      <c r="G51" s="60">
        <f>E51+E52+E53+E54+E55+E56+E57</f>
        <v>631</v>
      </c>
      <c r="H51" s="27"/>
      <c r="I51" s="24"/>
    </row>
    <row r="52" spans="1:9" ht="19.5" thickBot="1">
      <c r="A52" s="49"/>
      <c r="B52" s="55" t="str">
        <f>'полиат лич'!C53</f>
        <v>Рудиков Кирилл</v>
      </c>
      <c r="C52" s="56">
        <f>'полиат лич'!B53</f>
        <v>213</v>
      </c>
      <c r="D52" s="57" t="str">
        <f>'полиат лич'!E53</f>
        <v>Малосердобинский</v>
      </c>
      <c r="E52" s="58">
        <f>'полиат лич'!T53</f>
        <v>91</v>
      </c>
      <c r="F52" s="17"/>
      <c r="G52" s="66"/>
      <c r="H52" s="50"/>
      <c r="I52" s="18"/>
    </row>
    <row r="53" spans="1:9" ht="19.5" thickBot="1">
      <c r="A53" s="25"/>
      <c r="B53" s="55" t="str">
        <f>'полиат лич'!C54</f>
        <v>Футанов Артем</v>
      </c>
      <c r="C53" s="56">
        <f>'полиат лич'!B54</f>
        <v>36</v>
      </c>
      <c r="D53" s="57" t="str">
        <f>'полиат лич'!E54</f>
        <v>Октябрьский</v>
      </c>
      <c r="E53" s="58">
        <f>'полиат лич'!T54</f>
        <v>90</v>
      </c>
      <c r="F53" s="19"/>
      <c r="G53" s="61"/>
      <c r="H53" s="26"/>
      <c r="I53" s="20"/>
    </row>
    <row r="54" spans="1:9" ht="19.5" thickBot="1">
      <c r="A54" s="25"/>
      <c r="B54" s="55" t="str">
        <f>'полиат лич'!C55</f>
        <v>Струев Михаил</v>
      </c>
      <c r="C54" s="56">
        <f>'полиат лич'!B55</f>
        <v>275</v>
      </c>
      <c r="D54" s="57" t="str">
        <f>'полиат лич'!E55</f>
        <v>Пачелмский</v>
      </c>
      <c r="E54" s="58">
        <f>'полиат лич'!T55</f>
        <v>90</v>
      </c>
      <c r="F54" s="19"/>
      <c r="G54" s="61"/>
      <c r="H54" s="26"/>
      <c r="I54" s="20"/>
    </row>
    <row r="55" spans="1:9" ht="19.5" thickBot="1">
      <c r="A55" s="25"/>
      <c r="B55" s="55" t="str">
        <f>'полиат лич'!C56</f>
        <v>Исаев Алексей</v>
      </c>
      <c r="C55" s="56">
        <f>'полиат лич'!B56</f>
        <v>298</v>
      </c>
      <c r="D55" s="57" t="str">
        <f>'полиат лич'!E56</f>
        <v>Сердобский</v>
      </c>
      <c r="E55" s="58">
        <f>'полиат лич'!T56</f>
        <v>90</v>
      </c>
      <c r="F55" s="19"/>
      <c r="G55" s="61"/>
      <c r="H55" s="26"/>
      <c r="I55" s="20"/>
    </row>
    <row r="56" spans="1:9" ht="19.5" thickBot="1">
      <c r="A56" s="25"/>
      <c r="B56" s="55" t="str">
        <f>'полиат лич'!C57</f>
        <v>Любашкин Евгений</v>
      </c>
      <c r="C56" s="56">
        <f>'полиат лич'!B57</f>
        <v>302</v>
      </c>
      <c r="D56" s="57" t="str">
        <f>'полиат лич'!E57</f>
        <v>Спасский</v>
      </c>
      <c r="E56" s="58">
        <f>'полиат лич'!T57</f>
        <v>90</v>
      </c>
      <c r="F56" s="19"/>
      <c r="G56" s="61"/>
      <c r="H56" s="26"/>
      <c r="I56" s="20"/>
    </row>
    <row r="57" spans="1:9" ht="19.5" thickBot="1">
      <c r="A57" s="25"/>
      <c r="B57" s="55" t="str">
        <f>'полиат лич'!C58</f>
        <v>Азизов Мансур</v>
      </c>
      <c r="C57" s="56">
        <f>'полиат лич'!B58</f>
        <v>11</v>
      </c>
      <c r="D57" s="57" t="str">
        <f>'полиат лич'!E58</f>
        <v>Железнодорожный</v>
      </c>
      <c r="E57" s="58">
        <f>'полиат лич'!T58</f>
        <v>89</v>
      </c>
      <c r="F57" s="62"/>
      <c r="G57" s="63"/>
      <c r="H57" s="26"/>
      <c r="I57" s="20"/>
    </row>
    <row r="58" spans="1:9" ht="19.5" thickBot="1">
      <c r="A58" s="25"/>
      <c r="B58" s="55" t="str">
        <f>'полиат лич'!C59</f>
        <v>Красильников Александр</v>
      </c>
      <c r="C58" s="56">
        <f>'полиат лич'!B59</f>
        <v>61</v>
      </c>
      <c r="D58" s="57" t="str">
        <f>'полиат лич'!E59</f>
        <v>г.Кузнецк</v>
      </c>
      <c r="E58" s="58">
        <f>'полиат лич'!T59</f>
        <v>89</v>
      </c>
      <c r="F58" s="64"/>
      <c r="G58" s="60">
        <f>E58+E59+E60+E61+E62+E63+E64</f>
        <v>623</v>
      </c>
      <c r="H58" s="26"/>
      <c r="I58" s="20"/>
    </row>
    <row r="59" spans="1:9" ht="19.5" thickBot="1">
      <c r="A59" s="25"/>
      <c r="B59" s="55" t="str">
        <f>'полиат лич'!C60</f>
        <v>Крестин Эдуард</v>
      </c>
      <c r="C59" s="56">
        <f>'полиат лич'!B60</f>
        <v>72</v>
      </c>
      <c r="D59" s="57" t="str">
        <f>'полиат лич'!E60</f>
        <v>Башмаковский</v>
      </c>
      <c r="E59" s="58">
        <f>'полиат лич'!T60</f>
        <v>89</v>
      </c>
      <c r="F59" s="19"/>
      <c r="G59" s="61"/>
      <c r="H59" s="26"/>
      <c r="I59" s="20"/>
    </row>
    <row r="60" spans="1:9" ht="19.5" thickBot="1">
      <c r="A60" s="25"/>
      <c r="B60" s="55" t="str">
        <f>'полиат лич'!C61</f>
        <v>Евкин Александр</v>
      </c>
      <c r="C60" s="56">
        <f>'полиат лич'!B61</f>
        <v>154</v>
      </c>
      <c r="D60" s="57" t="str">
        <f>'полиат лич'!E61</f>
        <v>Каменский</v>
      </c>
      <c r="E60" s="58">
        <f>'полиат лич'!T61</f>
        <v>89</v>
      </c>
      <c r="F60" s="19"/>
      <c r="G60" s="61"/>
      <c r="H60" s="26"/>
      <c r="I60" s="20"/>
    </row>
    <row r="61" spans="1:9" ht="19.5" thickBot="1">
      <c r="A61" s="49"/>
      <c r="B61" s="55" t="str">
        <f>'полиат лич'!C62</f>
        <v>Карамышев Сергей</v>
      </c>
      <c r="C61" s="56">
        <f>'полиат лич'!B62</f>
        <v>252</v>
      </c>
      <c r="D61" s="57" t="str">
        <f>'полиат лич'!E62</f>
        <v>Н-Ломовский</v>
      </c>
      <c r="E61" s="58">
        <f>'полиат лич'!T62</f>
        <v>89</v>
      </c>
      <c r="F61" s="19"/>
      <c r="G61" s="61"/>
      <c r="H61" s="26"/>
      <c r="I61" s="20"/>
    </row>
    <row r="62" spans="1:9" ht="19.5" thickBot="1">
      <c r="A62" s="25"/>
      <c r="B62" s="55" t="str">
        <f>'полиат лич'!C63</f>
        <v>Караульщиков Артем</v>
      </c>
      <c r="C62" s="56">
        <f>'полиат лич'!B63</f>
        <v>256</v>
      </c>
      <c r="D62" s="57" t="str">
        <f>'полиат лич'!E63</f>
        <v>Н-Ломовский</v>
      </c>
      <c r="E62" s="58">
        <f>'полиат лич'!T63</f>
        <v>89</v>
      </c>
      <c r="F62" s="19"/>
      <c r="G62" s="61"/>
      <c r="H62" s="26"/>
      <c r="I62" s="20"/>
    </row>
    <row r="63" spans="1:9" ht="19.5" thickBot="1">
      <c r="A63" s="25"/>
      <c r="B63" s="55" t="str">
        <f>'полиат лич'!C64</f>
        <v>Ануфриев Евгений</v>
      </c>
      <c r="C63" s="56">
        <f>'полиат лич'!B64</f>
        <v>262</v>
      </c>
      <c r="D63" s="57" t="str">
        <f>'полиат лич'!E64</f>
        <v>Никольский</v>
      </c>
      <c r="E63" s="58">
        <f>'полиат лич'!T64</f>
        <v>89</v>
      </c>
      <c r="F63" s="19"/>
      <c r="G63" s="61"/>
      <c r="H63" s="26"/>
      <c r="I63" s="20"/>
    </row>
    <row r="64" spans="1:9" ht="19.5" thickBot="1">
      <c r="A64" s="25"/>
      <c r="B64" s="55" t="str">
        <f>'полиат лич'!C65</f>
        <v>Мустафин Рушан</v>
      </c>
      <c r="C64" s="56">
        <f>'полиат лич'!B65</f>
        <v>311</v>
      </c>
      <c r="D64" s="57" t="str">
        <f>'полиат лич'!E65</f>
        <v>Сосновоборский</v>
      </c>
      <c r="E64" s="58">
        <f>'полиат лич'!T65</f>
        <v>89</v>
      </c>
      <c r="F64" s="62"/>
      <c r="G64" s="63"/>
      <c r="H64" s="26"/>
      <c r="I64" s="20"/>
    </row>
    <row r="65" spans="1:9" ht="19.5" thickBot="1">
      <c r="A65" s="25"/>
      <c r="B65" s="55" t="str">
        <f>'полиат лич'!C66</f>
        <v>Манышев Сергей</v>
      </c>
      <c r="C65" s="56">
        <f>'полиат лич'!B66</f>
        <v>215</v>
      </c>
      <c r="D65" s="57" t="str">
        <f>'полиат лич'!E66</f>
        <v>Малосердобинский</v>
      </c>
      <c r="E65" s="58">
        <f>'полиат лич'!T66</f>
        <v>88</v>
      </c>
      <c r="F65" s="64"/>
      <c r="G65" s="60">
        <f>E65+E66+E67+E68+E69+E70+E71</f>
        <v>611</v>
      </c>
      <c r="H65" s="26"/>
      <c r="I65" s="20"/>
    </row>
    <row r="66" spans="1:9" ht="19.5" thickBot="1">
      <c r="A66" s="25"/>
      <c r="B66" s="55" t="str">
        <f>'полиат лич'!C67</f>
        <v>Ахмедов Руслан</v>
      </c>
      <c r="C66" s="56">
        <f>'полиат лич'!B67</f>
        <v>216</v>
      </c>
      <c r="D66" s="57" t="str">
        <f>'полиат лич'!E67</f>
        <v>Малосердобинский</v>
      </c>
      <c r="E66" s="58">
        <f>'полиат лич'!T67</f>
        <v>88</v>
      </c>
      <c r="F66" s="19"/>
      <c r="G66" s="61"/>
      <c r="H66" s="26"/>
      <c r="I66" s="20"/>
    </row>
    <row r="67" spans="1:9" ht="19.5" thickBot="1">
      <c r="A67" s="25"/>
      <c r="B67" s="55" t="str">
        <f>'полиат лич'!C68</f>
        <v>Магдеев Рамиль</v>
      </c>
      <c r="C67" s="56">
        <f>'полиат лич'!B68</f>
        <v>245</v>
      </c>
      <c r="D67" s="57" t="str">
        <f>'полиат лич'!E68</f>
        <v>Неверкинский</v>
      </c>
      <c r="E67" s="58">
        <f>'полиат лич'!T68</f>
        <v>88</v>
      </c>
      <c r="F67" s="19"/>
      <c r="G67" s="61"/>
      <c r="H67" s="26"/>
      <c r="I67" s="20"/>
    </row>
    <row r="68" spans="1:9" ht="19.5" thickBot="1">
      <c r="A68" s="25"/>
      <c r="B68" s="55" t="str">
        <f>'полиат лич'!C69</f>
        <v>Ушаков Михаил</v>
      </c>
      <c r="C68" s="56">
        <f>'полиат лич'!B69</f>
        <v>209</v>
      </c>
      <c r="D68" s="57" t="str">
        <f>'полиат лич'!E69</f>
        <v>Лунинский</v>
      </c>
      <c r="E68" s="58">
        <f>'полиат лич'!T69</f>
        <v>87</v>
      </c>
      <c r="F68" s="19"/>
      <c r="G68" s="61"/>
      <c r="H68" s="26"/>
      <c r="I68" s="20"/>
    </row>
    <row r="69" spans="1:9" ht="19.5" thickBot="1">
      <c r="A69" s="25"/>
      <c r="B69" s="55" t="str">
        <f>'полиат лич'!C70</f>
        <v>Маркин Александр</v>
      </c>
      <c r="C69" s="56">
        <f>'полиат лич'!B70</f>
        <v>232</v>
      </c>
      <c r="D69" s="57" t="str">
        <f>'полиат лич'!E70</f>
        <v>Наровчатский</v>
      </c>
      <c r="E69" s="58">
        <f>'полиат лич'!T70</f>
        <v>87</v>
      </c>
      <c r="F69" s="19"/>
      <c r="G69" s="61"/>
      <c r="H69" s="26"/>
      <c r="I69" s="20"/>
    </row>
    <row r="70" spans="1:9" ht="19.5" thickBot="1">
      <c r="A70" s="49"/>
      <c r="B70" s="55" t="str">
        <f>'полиат лич'!C71</f>
        <v>Калинин Александр</v>
      </c>
      <c r="C70" s="56">
        <f>'полиат лич'!B71</f>
        <v>233</v>
      </c>
      <c r="D70" s="57" t="str">
        <f>'полиат лич'!E71</f>
        <v>Наровчатский</v>
      </c>
      <c r="E70" s="58">
        <f>'полиат лич'!T71</f>
        <v>87</v>
      </c>
      <c r="F70" s="19"/>
      <c r="G70" s="61"/>
      <c r="H70" s="26"/>
      <c r="I70" s="20"/>
    </row>
    <row r="71" spans="1:9" ht="19.5" thickBot="1">
      <c r="A71" s="25"/>
      <c r="B71" s="55" t="str">
        <f>'полиат лич'!C72</f>
        <v>Абдряшитов Руслан</v>
      </c>
      <c r="C71" s="56">
        <f>'полиат лич'!B72</f>
        <v>191</v>
      </c>
      <c r="D71" s="57" t="str">
        <f>'полиат лич'!E72</f>
        <v>Лопатинский</v>
      </c>
      <c r="E71" s="58">
        <f>'полиат лич'!T72</f>
        <v>86</v>
      </c>
      <c r="F71" s="62"/>
      <c r="G71" s="63"/>
      <c r="H71" s="26"/>
      <c r="I71" s="20"/>
    </row>
    <row r="72" spans="1:9" ht="19.5" thickBot="1">
      <c r="A72" s="25"/>
      <c r="B72" s="55" t="str">
        <f>'полиат лич'!C73</f>
        <v>Глазков Евгений</v>
      </c>
      <c r="C72" s="56">
        <f>'полиат лич'!B73</f>
        <v>231</v>
      </c>
      <c r="D72" s="57" t="str">
        <f>'полиат лич'!E73</f>
        <v>Наровчатский</v>
      </c>
      <c r="E72" s="58">
        <f>'полиат лич'!T73</f>
        <v>86</v>
      </c>
      <c r="F72" s="64"/>
      <c r="G72" s="60">
        <f>E72+E73+E74+E75+E76+E77+E78</f>
        <v>594</v>
      </c>
      <c r="H72" s="26"/>
      <c r="I72" s="20"/>
    </row>
    <row r="73" spans="1:9" ht="19.5" thickBot="1">
      <c r="A73" s="25"/>
      <c r="B73" s="55" t="str">
        <f>'полиат лич'!C74</f>
        <v>Бирюков Иван</v>
      </c>
      <c r="C73" s="56">
        <f>'полиат лич'!B74</f>
        <v>263</v>
      </c>
      <c r="D73" s="57" t="str">
        <f>'полиат лич'!E74</f>
        <v>Никольский</v>
      </c>
      <c r="E73" s="58">
        <f>'полиат лич'!T74</f>
        <v>86</v>
      </c>
      <c r="F73" s="19"/>
      <c r="G73" s="61"/>
      <c r="H73" s="26"/>
      <c r="I73" s="20"/>
    </row>
    <row r="74" spans="1:9" ht="19.5" thickBot="1">
      <c r="A74" s="25"/>
      <c r="B74" s="55" t="str">
        <f>'полиат лич'!C75</f>
        <v>Беляев Артем</v>
      </c>
      <c r="C74" s="56">
        <f>'полиат лич'!B75</f>
        <v>254</v>
      </c>
      <c r="D74" s="57" t="str">
        <f>'полиат лич'!E75</f>
        <v>Н-Ломовский</v>
      </c>
      <c r="E74" s="58">
        <f>'полиат лич'!T75</f>
        <v>85</v>
      </c>
      <c r="F74" s="19"/>
      <c r="G74" s="61"/>
      <c r="H74" s="26"/>
      <c r="I74" s="20"/>
    </row>
    <row r="75" spans="1:9" ht="19.5" thickBot="1">
      <c r="A75" s="25"/>
      <c r="B75" s="55" t="str">
        <f>'полиат лич'!C76</f>
        <v>Данилин Михаил</v>
      </c>
      <c r="C75" s="56">
        <f>'полиат лич'!B76</f>
        <v>315</v>
      </c>
      <c r="D75" s="57" t="str">
        <f>'полиат лич'!E76</f>
        <v>Сосновоборский</v>
      </c>
      <c r="E75" s="58">
        <f>'полиат лич'!T76</f>
        <v>85</v>
      </c>
      <c r="F75" s="19"/>
      <c r="G75" s="61"/>
      <c r="H75" s="26"/>
      <c r="I75" s="20"/>
    </row>
    <row r="76" spans="1:9" ht="19.5" thickBot="1">
      <c r="A76" s="25"/>
      <c r="B76" s="55" t="str">
        <f>'полиат лич'!C77</f>
        <v>Ренсков Дмитрий</v>
      </c>
      <c r="C76" s="56">
        <f>'полиат лич'!B77</f>
        <v>56</v>
      </c>
      <c r="D76" s="57" t="str">
        <f>'полиат лич'!E77</f>
        <v>г. Заречный</v>
      </c>
      <c r="E76" s="58">
        <f>'полиат лич'!T77</f>
        <v>84</v>
      </c>
      <c r="F76" s="19"/>
      <c r="G76" s="61"/>
      <c r="H76" s="26"/>
      <c r="I76" s="20"/>
    </row>
    <row r="77" spans="1:9" ht="19.5" thickBot="1">
      <c r="A77" s="25"/>
      <c r="B77" s="55" t="str">
        <f>'полиат лич'!C78</f>
        <v>Миронов Андрей</v>
      </c>
      <c r="C77" s="56">
        <f>'полиат лич'!B78</f>
        <v>62</v>
      </c>
      <c r="D77" s="57" t="str">
        <f>'полиат лич'!E78</f>
        <v>г.Кузнецк</v>
      </c>
      <c r="E77" s="58">
        <f>'полиат лич'!T78</f>
        <v>84</v>
      </c>
      <c r="F77" s="19"/>
      <c r="G77" s="61"/>
      <c r="H77" s="26"/>
      <c r="I77" s="20"/>
    </row>
    <row r="78" spans="1:9" ht="19.5" thickBot="1">
      <c r="A78" s="25"/>
      <c r="B78" s="55" t="str">
        <f>'полиат лич'!C79</f>
        <v>Буйнов Антон</v>
      </c>
      <c r="C78" s="56">
        <f>'полиат лич'!B79</f>
        <v>65</v>
      </c>
      <c r="D78" s="57" t="str">
        <f>'полиат лич'!E79</f>
        <v>г.Кузнецк</v>
      </c>
      <c r="E78" s="58">
        <f>'полиат лич'!T79</f>
        <v>84</v>
      </c>
      <c r="F78" s="62"/>
      <c r="G78" s="63"/>
      <c r="H78" s="26"/>
      <c r="I78" s="20"/>
    </row>
    <row r="79" spans="1:9" ht="19.5" thickBot="1">
      <c r="A79" s="49"/>
      <c r="B79" s="55" t="str">
        <f>'полиат лич'!C80</f>
        <v>Самохвалов Артем</v>
      </c>
      <c r="C79" s="56">
        <f>'полиат лич'!B80</f>
        <v>87</v>
      </c>
      <c r="D79" s="57" t="str">
        <f>'полиат лич'!E80</f>
        <v>Бековский</v>
      </c>
      <c r="E79" s="58">
        <f>'полиат лич'!T80</f>
        <v>84</v>
      </c>
      <c r="F79" s="64"/>
      <c r="G79" s="67">
        <f>E79+E80+E81+E82+E83+E84+E85</f>
        <v>585</v>
      </c>
      <c r="H79" s="26"/>
      <c r="I79" s="20"/>
    </row>
    <row r="80" spans="1:9" ht="19.5" thickBot="1">
      <c r="A80" s="25"/>
      <c r="B80" s="55" t="str">
        <f>'полиат лич'!C81</f>
        <v>Теменев Игорь</v>
      </c>
      <c r="C80" s="56">
        <f>'полиат лич'!B81</f>
        <v>208</v>
      </c>
      <c r="D80" s="57" t="str">
        <f>'полиат лич'!E81</f>
        <v>Лунинский</v>
      </c>
      <c r="E80" s="58">
        <f>'полиат лич'!T81</f>
        <v>84</v>
      </c>
      <c r="F80" s="19"/>
      <c r="G80" s="61"/>
      <c r="H80" s="26"/>
      <c r="I80" s="20"/>
    </row>
    <row r="81" spans="1:9" ht="19.5" thickBot="1">
      <c r="A81" s="25"/>
      <c r="B81" s="55" t="str">
        <f>'полиат лич'!C82</f>
        <v>Елизаров Артем</v>
      </c>
      <c r="C81" s="56">
        <f>'полиат лич'!B82</f>
        <v>264</v>
      </c>
      <c r="D81" s="57" t="str">
        <f>'полиат лич'!E82</f>
        <v>Никольский</v>
      </c>
      <c r="E81" s="58">
        <f>'полиат лич'!T82</f>
        <v>84</v>
      </c>
      <c r="F81" s="19"/>
      <c r="G81" s="61"/>
      <c r="H81" s="26"/>
      <c r="I81" s="20"/>
    </row>
    <row r="82" spans="1:9" ht="19.5" thickBot="1">
      <c r="A82" s="25"/>
      <c r="B82" s="55" t="str">
        <f>'полиат лич'!C83</f>
        <v>Малышев Дмитрий</v>
      </c>
      <c r="C82" s="56">
        <f>'полиат лич'!B83</f>
        <v>326</v>
      </c>
      <c r="D82" s="57" t="str">
        <f>'полиат лич'!E83</f>
        <v>Тамалинский</v>
      </c>
      <c r="E82" s="58">
        <f>'полиат лич'!T83</f>
        <v>84</v>
      </c>
      <c r="F82" s="19"/>
      <c r="G82" s="61"/>
      <c r="H82" s="26"/>
      <c r="I82" s="20"/>
    </row>
    <row r="83" spans="1:9" ht="19.5" thickBot="1">
      <c r="A83" s="25"/>
      <c r="B83" s="55" t="str">
        <f>'полиат лич'!C84</f>
        <v>Невлютов Шамиль</v>
      </c>
      <c r="C83" s="56">
        <f>'полиат лич'!B84</f>
        <v>144</v>
      </c>
      <c r="D83" s="57" t="str">
        <f>'полиат лич'!E84</f>
        <v>Иссинский</v>
      </c>
      <c r="E83" s="58">
        <f>'полиат лич'!T84</f>
        <v>83</v>
      </c>
      <c r="F83" s="19"/>
      <c r="G83" s="61"/>
      <c r="H83" s="26"/>
      <c r="I83" s="20"/>
    </row>
    <row r="84" spans="1:9" ht="19.5" thickBot="1">
      <c r="A84" s="25"/>
      <c r="B84" s="55" t="str">
        <f>'полиат лич'!C85</f>
        <v>Еникеев Руслан</v>
      </c>
      <c r="C84" s="56">
        <f>'полиат лич'!B85</f>
        <v>184</v>
      </c>
      <c r="D84" s="57" t="str">
        <f>'полиат лич'!E85</f>
        <v>Кузнецкий</v>
      </c>
      <c r="E84" s="58">
        <f>'полиат лич'!T85</f>
        <v>83</v>
      </c>
      <c r="F84" s="19"/>
      <c r="G84" s="61"/>
      <c r="H84" s="26"/>
      <c r="I84" s="20"/>
    </row>
    <row r="85" spans="1:9" ht="19.5" thickBot="1">
      <c r="A85" s="25"/>
      <c r="B85" s="55" t="str">
        <f>'полиат лич'!C86</f>
        <v>Лисов Алексей</v>
      </c>
      <c r="C85" s="56">
        <f>'полиат лич'!B86</f>
        <v>265</v>
      </c>
      <c r="D85" s="57" t="str">
        <f>'полиат лич'!E86</f>
        <v>Никольский</v>
      </c>
      <c r="E85" s="58">
        <f>'полиат лич'!T86</f>
        <v>83</v>
      </c>
      <c r="F85" s="62"/>
      <c r="G85" s="63"/>
      <c r="H85" s="26"/>
      <c r="I85" s="20"/>
    </row>
    <row r="86" spans="1:9" ht="19.5" thickBot="1">
      <c r="A86" s="25"/>
      <c r="B86" s="55" t="str">
        <f>'полиат лич'!C87</f>
        <v>Скалкин Антон</v>
      </c>
      <c r="C86" s="56">
        <f>'полиат лич'!B87</f>
        <v>271</v>
      </c>
      <c r="D86" s="57" t="str">
        <f>'полиат лич'!E87</f>
        <v>Пачелмский</v>
      </c>
      <c r="E86" s="58">
        <f>'полиат лич'!T87</f>
        <v>83</v>
      </c>
      <c r="F86" s="64"/>
      <c r="G86" s="67">
        <f>E86+E87+E88+E89+E90+E91+E92</f>
        <v>571</v>
      </c>
      <c r="H86" s="26"/>
      <c r="I86" s="20"/>
    </row>
    <row r="87" spans="1:9" ht="19.5" thickBot="1">
      <c r="A87" s="25"/>
      <c r="B87" s="55" t="str">
        <f>'полиат лич'!C88</f>
        <v>Родин Артем</v>
      </c>
      <c r="C87" s="56">
        <f>'полиат лич'!B88</f>
        <v>64</v>
      </c>
      <c r="D87" s="57" t="str">
        <f>'полиат лич'!E88</f>
        <v>г.Кузнецк</v>
      </c>
      <c r="E87" s="58">
        <f>'полиат лич'!T88</f>
        <v>82</v>
      </c>
      <c r="F87" s="24"/>
      <c r="G87" s="69"/>
      <c r="H87" s="27"/>
      <c r="I87" s="24"/>
    </row>
    <row r="88" spans="1:9" ht="19.5" thickBot="1">
      <c r="A88" s="68"/>
      <c r="B88" s="55" t="str">
        <f>'полиат лич'!C89</f>
        <v>Плотников Алексей</v>
      </c>
      <c r="C88" s="56">
        <f>'полиат лич'!B89</f>
        <v>85</v>
      </c>
      <c r="D88" s="57" t="str">
        <f>'полиат лич'!E89</f>
        <v>Бековский</v>
      </c>
      <c r="E88" s="58">
        <f>'полиат лич'!T89</f>
        <v>82</v>
      </c>
      <c r="F88" s="24"/>
      <c r="G88" s="69"/>
      <c r="H88" s="27"/>
      <c r="I88" s="24"/>
    </row>
    <row r="89" spans="1:9" ht="19.5" thickBot="1">
      <c r="A89" s="49"/>
      <c r="B89" s="55" t="str">
        <f>'полиат лич'!C90</f>
        <v>Гудков Денис</v>
      </c>
      <c r="C89" s="56">
        <f>'полиат лич'!B90</f>
        <v>51</v>
      </c>
      <c r="D89" s="57" t="str">
        <f>'полиат лич'!E90</f>
        <v>г. Заречный</v>
      </c>
      <c r="E89" s="58">
        <f>'полиат лич'!T90</f>
        <v>81</v>
      </c>
      <c r="F89" s="17"/>
      <c r="G89" s="66"/>
      <c r="H89" s="50"/>
      <c r="I89" s="18"/>
    </row>
    <row r="90" spans="1:9" ht="19.5" thickBot="1">
      <c r="A90" s="25"/>
      <c r="B90" s="55" t="str">
        <f>'полиат лич'!C91</f>
        <v>Колесников Алексей</v>
      </c>
      <c r="C90" s="56">
        <f>'полиат лич'!B91</f>
        <v>84</v>
      </c>
      <c r="D90" s="57" t="str">
        <f>'полиат лич'!E91</f>
        <v>Бековский</v>
      </c>
      <c r="E90" s="58">
        <f>'полиат лич'!T91</f>
        <v>81</v>
      </c>
      <c r="F90" s="19"/>
      <c r="G90" s="61"/>
      <c r="H90" s="26"/>
      <c r="I90" s="20"/>
    </row>
    <row r="91" spans="1:9" ht="19.5" thickBot="1">
      <c r="A91" s="25"/>
      <c r="B91" s="55" t="str">
        <f>'полиат лич'!C92</f>
        <v>Мартышкин Антон</v>
      </c>
      <c r="C91" s="56">
        <f>'полиат лич'!B92</f>
        <v>157</v>
      </c>
      <c r="D91" s="57" t="str">
        <f>'полиат лич'!E92</f>
        <v>Каменский</v>
      </c>
      <c r="E91" s="58">
        <f>'полиат лич'!T92</f>
        <v>81</v>
      </c>
      <c r="F91" s="19"/>
      <c r="G91" s="61"/>
      <c r="H91" s="26"/>
      <c r="I91" s="20"/>
    </row>
    <row r="92" spans="1:9" ht="19.5" thickBot="1">
      <c r="A92" s="25"/>
      <c r="B92" s="55" t="str">
        <f>'полиат лич'!C93</f>
        <v>Гришин Егор</v>
      </c>
      <c r="C92" s="56">
        <f>'полиат лич'!B93</f>
        <v>161</v>
      </c>
      <c r="D92" s="57" t="str">
        <f>'полиат лич'!E93</f>
        <v>Камешкирский</v>
      </c>
      <c r="E92" s="58">
        <f>'полиат лич'!T93</f>
        <v>81</v>
      </c>
      <c r="F92" s="62"/>
      <c r="G92" s="63"/>
      <c r="H92" s="26"/>
      <c r="I92" s="20"/>
    </row>
    <row r="93" spans="1:9" ht="19.5" thickBot="1">
      <c r="A93" s="25"/>
      <c r="B93" s="55" t="str">
        <f>'полиат лич'!C94</f>
        <v>Глухов Андрей</v>
      </c>
      <c r="C93" s="56">
        <f>'полиат лич'!B94</f>
        <v>235</v>
      </c>
      <c r="D93" s="57" t="str">
        <f>'полиат лич'!E94</f>
        <v>Наровчатский</v>
      </c>
      <c r="E93" s="58">
        <f>'полиат лич'!T94</f>
        <v>81</v>
      </c>
      <c r="F93" s="64"/>
      <c r="G93" s="67">
        <f>E93+E94+E95+E96+E97+E98+E99</f>
        <v>560</v>
      </c>
      <c r="H93" s="26"/>
      <c r="I93" s="20"/>
    </row>
    <row r="94" spans="1:9" ht="19.5" thickBot="1">
      <c r="A94" s="25"/>
      <c r="B94" s="55" t="str">
        <f>'полиат лич'!C95</f>
        <v>Узингин Роман</v>
      </c>
      <c r="C94" s="56">
        <f>'полиат лич'!B95</f>
        <v>247</v>
      </c>
      <c r="D94" s="57" t="str">
        <f>'полиат лич'!E95</f>
        <v>Неверкинский</v>
      </c>
      <c r="E94" s="58">
        <f>'полиат лич'!T95</f>
        <v>81</v>
      </c>
      <c r="F94" s="19"/>
      <c r="G94" s="61"/>
      <c r="H94" s="26"/>
      <c r="I94" s="20"/>
    </row>
    <row r="95" spans="1:9" ht="19.5" thickBot="1">
      <c r="A95" s="25"/>
      <c r="B95" s="55" t="str">
        <f>'полиат лич'!C96</f>
        <v>Борисов Андрей</v>
      </c>
      <c r="C95" s="56">
        <f>'полиат лич'!B96</f>
        <v>141</v>
      </c>
      <c r="D95" s="57" t="str">
        <f>'полиат лич'!E96</f>
        <v>Иссинский</v>
      </c>
      <c r="E95" s="58">
        <f>'полиат лич'!T96</f>
        <v>80</v>
      </c>
      <c r="F95" s="19"/>
      <c r="G95" s="61"/>
      <c r="H95" s="26"/>
      <c r="I95" s="20"/>
    </row>
    <row r="96" spans="1:9" ht="19.5" thickBot="1">
      <c r="A96" s="25"/>
      <c r="B96" s="55" t="str">
        <f>'полиат лич'!C97</f>
        <v>Редько Павел</v>
      </c>
      <c r="C96" s="56">
        <f>'полиат лич'!B97</f>
        <v>173</v>
      </c>
      <c r="D96" s="57" t="str">
        <f>'полиат лич'!E97</f>
        <v>Колышлейский</v>
      </c>
      <c r="E96" s="58">
        <f>'полиат лич'!T97</f>
        <v>80</v>
      </c>
      <c r="F96" s="19"/>
      <c r="G96" s="61"/>
      <c r="H96" s="26"/>
      <c r="I96" s="20"/>
    </row>
    <row r="97" spans="1:9" ht="19.5" thickBot="1">
      <c r="A97" s="25"/>
      <c r="B97" s="55" t="str">
        <f>'полиат лич'!C98</f>
        <v>Галдин Максим</v>
      </c>
      <c r="C97" s="56">
        <f>'полиат лич'!B98</f>
        <v>284</v>
      </c>
      <c r="D97" s="57" t="str">
        <f>'полиат лич'!E98</f>
        <v>Пензенский</v>
      </c>
      <c r="E97" s="58">
        <f>'полиат лич'!T98</f>
        <v>80</v>
      </c>
      <c r="F97" s="19"/>
      <c r="G97" s="61"/>
      <c r="H97" s="26"/>
      <c r="I97" s="20"/>
    </row>
    <row r="98" spans="1:9" ht="19.5" thickBot="1">
      <c r="A98" s="49"/>
      <c r="B98" s="55" t="str">
        <f>'полиат лич'!C99</f>
        <v>Зорков Ярослав</v>
      </c>
      <c r="C98" s="56">
        <f>'полиат лич'!B99</f>
        <v>2</v>
      </c>
      <c r="D98" s="57" t="str">
        <f>'полиат лич'!E99</f>
        <v>г.Пенза</v>
      </c>
      <c r="E98" s="58">
        <f>'полиат лич'!T99</f>
        <v>79</v>
      </c>
      <c r="F98" s="19"/>
      <c r="G98" s="61"/>
      <c r="H98" s="26"/>
      <c r="I98" s="20"/>
    </row>
    <row r="99" spans="1:9" ht="19.5" thickBot="1">
      <c r="A99" s="25"/>
      <c r="B99" s="55" t="str">
        <f>'полиат лич'!C100</f>
        <v>Чикин Владислав</v>
      </c>
      <c r="C99" s="56">
        <f>'полиат лич'!B100</f>
        <v>31</v>
      </c>
      <c r="D99" s="57" t="str">
        <f>'полиат лич'!E100</f>
        <v>Октябрьский</v>
      </c>
      <c r="E99" s="58">
        <f>'полиат лич'!T100</f>
        <v>79</v>
      </c>
      <c r="F99" s="62"/>
      <c r="G99" s="63"/>
      <c r="H99" s="26"/>
      <c r="I99" s="20"/>
    </row>
    <row r="100" spans="1:9" ht="19.5" thickBot="1">
      <c r="A100" s="25"/>
      <c r="B100" s="55" t="str">
        <f>'полиат лич'!C101</f>
        <v>Кистин Дмитрий</v>
      </c>
      <c r="C100" s="56">
        <f>'полиат лич'!B101</f>
        <v>101</v>
      </c>
      <c r="D100" s="57" t="str">
        <f>'полиат лич'!E101</f>
        <v>Бессоновский</v>
      </c>
      <c r="E100" s="58">
        <f>'полиат лич'!T101</f>
        <v>79</v>
      </c>
      <c r="F100" s="64"/>
      <c r="G100" s="67">
        <f>E100+E101+E102+E103+E104+E105+E106</f>
        <v>550</v>
      </c>
      <c r="H100" s="26"/>
      <c r="I100" s="20"/>
    </row>
    <row r="101" spans="1:9" ht="19.5" thickBot="1">
      <c r="A101" s="25"/>
      <c r="B101" s="55" t="str">
        <f>'полиат лич'!C102</f>
        <v>Клюев Евгений</v>
      </c>
      <c r="C101" s="56">
        <f>'полиат лич'!B102</f>
        <v>152</v>
      </c>
      <c r="D101" s="57" t="str">
        <f>'полиат лич'!E102</f>
        <v>Каменский</v>
      </c>
      <c r="E101" s="58">
        <f>'полиат лич'!T102</f>
        <v>79</v>
      </c>
      <c r="F101" s="19"/>
      <c r="G101" s="61"/>
      <c r="H101" s="26"/>
      <c r="I101" s="20"/>
    </row>
    <row r="102" spans="1:9" ht="19.5" thickBot="1">
      <c r="A102" s="25"/>
      <c r="B102" s="55" t="str">
        <f>'полиат лич'!C103</f>
        <v>Симаганов Алексей</v>
      </c>
      <c r="C102" s="56">
        <f>'полиат лич'!B103</f>
        <v>243</v>
      </c>
      <c r="D102" s="57" t="str">
        <f>'полиат лич'!E103</f>
        <v>Неверкинский</v>
      </c>
      <c r="E102" s="58">
        <f>'полиат лич'!T103</f>
        <v>79</v>
      </c>
      <c r="F102" s="19"/>
      <c r="G102" s="61"/>
      <c r="H102" s="26"/>
      <c r="I102" s="20"/>
    </row>
    <row r="103" spans="1:9" ht="19.5" thickBot="1">
      <c r="A103" s="25"/>
      <c r="B103" s="55" t="str">
        <f>'полиат лич'!C104</f>
        <v>Кулаков Владислав</v>
      </c>
      <c r="C103" s="56">
        <f>'полиат лич'!B104</f>
        <v>277</v>
      </c>
      <c r="D103" s="57" t="str">
        <f>'полиат лич'!E104</f>
        <v>Пачелмский</v>
      </c>
      <c r="E103" s="58">
        <f>'полиат лич'!T104</f>
        <v>79</v>
      </c>
      <c r="F103" s="19"/>
      <c r="G103" s="61"/>
      <c r="H103" s="26"/>
      <c r="I103" s="20"/>
    </row>
    <row r="104" spans="1:9" ht="19.5" thickBot="1">
      <c r="A104" s="25"/>
      <c r="B104" s="55" t="str">
        <f>'полиат лич'!C105</f>
        <v>Веревочкин Андрей</v>
      </c>
      <c r="C104" s="56">
        <f>'полиат лич'!B105</f>
        <v>115</v>
      </c>
      <c r="D104" s="57" t="str">
        <f>'полиат лич'!E105</f>
        <v>Вадинский</v>
      </c>
      <c r="E104" s="58">
        <f>'полиат лич'!T105</f>
        <v>78</v>
      </c>
      <c r="F104" s="19"/>
      <c r="G104" s="61"/>
      <c r="H104" s="26"/>
      <c r="I104" s="20"/>
    </row>
    <row r="105" spans="1:9" ht="19.5" thickBot="1">
      <c r="A105" s="25"/>
      <c r="B105" s="55" t="str">
        <f>'полиат лич'!C106</f>
        <v>Голиков Михаил</v>
      </c>
      <c r="C105" s="56">
        <f>'полиат лич'!B106</f>
        <v>155</v>
      </c>
      <c r="D105" s="57" t="str">
        <f>'полиат лич'!E106</f>
        <v>Каменский</v>
      </c>
      <c r="E105" s="58">
        <f>'полиат лич'!T106</f>
        <v>78</v>
      </c>
      <c r="F105" s="19"/>
      <c r="G105" s="61"/>
      <c r="H105" s="26"/>
      <c r="I105" s="20"/>
    </row>
    <row r="106" spans="1:9" ht="19.5" thickBot="1">
      <c r="A106" s="25"/>
      <c r="B106" s="55" t="str">
        <f>'полиат лич'!C107</f>
        <v>Щербаков Вадим</v>
      </c>
      <c r="C106" s="56">
        <f>'полиат лич'!B107</f>
        <v>156</v>
      </c>
      <c r="D106" s="57" t="str">
        <f>'полиат лич'!E107</f>
        <v>Каменский</v>
      </c>
      <c r="E106" s="58">
        <f>'полиат лич'!T107</f>
        <v>78</v>
      </c>
      <c r="F106" s="62"/>
      <c r="G106" s="63"/>
      <c r="H106" s="26"/>
      <c r="I106" s="20"/>
    </row>
    <row r="107" spans="1:9" ht="19.5" thickBot="1">
      <c r="A107" s="49"/>
      <c r="B107" s="55" t="str">
        <f>'полиат лич'!C108</f>
        <v>Краснорепов Сергей</v>
      </c>
      <c r="C107" s="56">
        <f>'полиат лич'!B108</f>
        <v>227</v>
      </c>
      <c r="D107" s="57" t="str">
        <f>'полиат лич'!E108</f>
        <v>Мокшанский</v>
      </c>
      <c r="E107" s="58">
        <f>'полиат лич'!T108</f>
        <v>78</v>
      </c>
      <c r="F107" s="64"/>
      <c r="G107" s="67">
        <f>E107+E108+E109+E110+E111+E112+E113</f>
        <v>539</v>
      </c>
      <c r="H107" s="26"/>
      <c r="I107" s="20"/>
    </row>
    <row r="108" spans="1:9" ht="19.5" thickBot="1">
      <c r="A108" s="25"/>
      <c r="B108" s="55" t="str">
        <f>'полиат лич'!C109</f>
        <v>Кашаев Александр</v>
      </c>
      <c r="C108" s="56">
        <f>'полиат лич'!B109</f>
        <v>282</v>
      </c>
      <c r="D108" s="57" t="str">
        <f>'полиат лич'!E109</f>
        <v>Пензенский</v>
      </c>
      <c r="E108" s="58">
        <f>'полиат лич'!T109</f>
        <v>78</v>
      </c>
      <c r="F108" s="19"/>
      <c r="G108" s="61"/>
      <c r="H108" s="26"/>
      <c r="I108" s="20"/>
    </row>
    <row r="109" spans="1:9" ht="19.5" thickBot="1">
      <c r="A109" s="25"/>
      <c r="B109" s="55" t="str">
        <f>'полиат лич'!C110</f>
        <v>Трошин Павел</v>
      </c>
      <c r="C109" s="56">
        <f>'полиат лич'!B110</f>
        <v>34</v>
      </c>
      <c r="D109" s="57" t="str">
        <f>'полиат лич'!E110</f>
        <v>Октябрьский</v>
      </c>
      <c r="E109" s="58">
        <f>'полиат лич'!T110</f>
        <v>77</v>
      </c>
      <c r="F109" s="19"/>
      <c r="G109" s="61"/>
      <c r="H109" s="26"/>
      <c r="I109" s="20"/>
    </row>
    <row r="110" spans="1:9" ht="19.5" thickBot="1">
      <c r="A110" s="25"/>
      <c r="B110" s="55" t="str">
        <f>'полиат лич'!C111</f>
        <v>Лебедев Василий</v>
      </c>
      <c r="C110" s="56">
        <f>'полиат лич'!B111</f>
        <v>111</v>
      </c>
      <c r="D110" s="57" t="str">
        <f>'полиат лич'!E111</f>
        <v>Вадинский</v>
      </c>
      <c r="E110" s="58">
        <f>'полиат лич'!T111</f>
        <v>77</v>
      </c>
      <c r="F110" s="19"/>
      <c r="G110" s="61"/>
      <c r="H110" s="26"/>
      <c r="I110" s="20"/>
    </row>
    <row r="111" spans="1:9" ht="19.5" thickBot="1">
      <c r="A111" s="25"/>
      <c r="B111" s="55" t="str">
        <f>'полиат лич'!C112</f>
        <v>Голиков Анатолий</v>
      </c>
      <c r="C111" s="56">
        <f>'полиат лич'!B112</f>
        <v>151</v>
      </c>
      <c r="D111" s="57" t="str">
        <f>'полиат лич'!E112</f>
        <v>Каменский</v>
      </c>
      <c r="E111" s="58">
        <f>'полиат лич'!T112</f>
        <v>77</v>
      </c>
      <c r="F111" s="19"/>
      <c r="G111" s="61"/>
      <c r="H111" s="26"/>
      <c r="I111" s="20"/>
    </row>
    <row r="112" spans="1:9" ht="19.5" thickBot="1">
      <c r="A112" s="25"/>
      <c r="B112" s="55" t="str">
        <f>'полиат лич'!C113</f>
        <v>Задоренко Александр</v>
      </c>
      <c r="C112" s="56">
        <f>'полиат лич'!B113</f>
        <v>7</v>
      </c>
      <c r="D112" s="57" t="str">
        <f>'полиат лич'!E113</f>
        <v>г.Пенза</v>
      </c>
      <c r="E112" s="58">
        <f>'полиат лич'!T113</f>
        <v>76</v>
      </c>
      <c r="F112" s="19"/>
      <c r="G112" s="61"/>
      <c r="H112" s="26"/>
      <c r="I112" s="20"/>
    </row>
    <row r="113" spans="1:9" ht="19.5" thickBot="1">
      <c r="A113" s="25"/>
      <c r="B113" s="55" t="str">
        <f>'полиат лич'!C114</f>
        <v>Гуров Максим</v>
      </c>
      <c r="C113" s="56">
        <f>'полиат лич'!B114</f>
        <v>1</v>
      </c>
      <c r="D113" s="57" t="str">
        <f>'полиат лич'!E114</f>
        <v>г.Пенза</v>
      </c>
      <c r="E113" s="58">
        <f>'полиат лич'!T114</f>
        <v>76</v>
      </c>
      <c r="F113" s="62"/>
      <c r="G113" s="63"/>
      <c r="H113" s="26"/>
      <c r="I113" s="20"/>
    </row>
    <row r="114" spans="1:9" ht="19.5" thickBot="1">
      <c r="A114" s="25"/>
      <c r="B114" s="55" t="str">
        <f>'полиат лич'!C115</f>
        <v>Щетинин Геннадий</v>
      </c>
      <c r="C114" s="56">
        <f>'полиат лич'!B115</f>
        <v>4</v>
      </c>
      <c r="D114" s="57" t="str">
        <f>'полиат лич'!E115</f>
        <v>г.Пенза</v>
      </c>
      <c r="E114" s="58">
        <f>'полиат лич'!T115</f>
        <v>76</v>
      </c>
      <c r="F114" s="64"/>
      <c r="G114" s="67">
        <f>E114+E115+E116+E117+E118+E119+E120</f>
        <v>532</v>
      </c>
      <c r="H114" s="26"/>
      <c r="I114" s="20"/>
    </row>
    <row r="115" spans="1:9" ht="19.5" thickBot="1">
      <c r="A115" s="25"/>
      <c r="B115" s="55" t="str">
        <f>'полиат лич'!C116</f>
        <v>Лукьянов Роман</v>
      </c>
      <c r="C115" s="56">
        <f>'полиат лич'!B116</f>
        <v>54</v>
      </c>
      <c r="D115" s="57" t="str">
        <f>'полиат лич'!E116</f>
        <v>г. Заречный</v>
      </c>
      <c r="E115" s="58">
        <f>'полиат лич'!T116</f>
        <v>76</v>
      </c>
      <c r="F115" s="19"/>
      <c r="G115" s="61"/>
      <c r="H115" s="26"/>
      <c r="I115" s="20"/>
    </row>
    <row r="116" spans="1:9" ht="19.5" thickBot="1">
      <c r="A116" s="49"/>
      <c r="B116" s="55" t="str">
        <f>'полиат лич'!C117</f>
        <v>Мурылев Артем</v>
      </c>
      <c r="C116" s="56">
        <f>'полиат лич'!B117</f>
        <v>55</v>
      </c>
      <c r="D116" s="57" t="str">
        <f>'полиат лич'!E117</f>
        <v>г. Заречный</v>
      </c>
      <c r="E116" s="58">
        <f>'полиат лич'!T117</f>
        <v>76</v>
      </c>
      <c r="F116" s="19"/>
      <c r="G116" s="61"/>
      <c r="H116" s="26"/>
      <c r="I116" s="20"/>
    </row>
    <row r="117" spans="1:9" ht="19.5" thickBot="1">
      <c r="A117" s="25"/>
      <c r="B117" s="55" t="str">
        <f>'полиат лич'!C118</f>
        <v>Царапкин Степан</v>
      </c>
      <c r="C117" s="56">
        <f>'полиат лич'!B118</f>
        <v>97</v>
      </c>
      <c r="D117" s="57" t="str">
        <f>'полиат лич'!E118</f>
        <v>Белинский</v>
      </c>
      <c r="E117" s="58">
        <f>'полиат лич'!T118</f>
        <v>76</v>
      </c>
      <c r="F117" s="19"/>
      <c r="G117" s="61"/>
      <c r="H117" s="26"/>
      <c r="I117" s="20"/>
    </row>
    <row r="118" spans="1:9" ht="19.5" thickBot="1">
      <c r="A118" s="25"/>
      <c r="B118" s="55" t="str">
        <f>'полиат лич'!C119</f>
        <v>Колеснов Александр</v>
      </c>
      <c r="C118" s="56">
        <f>'полиат лич'!B119</f>
        <v>142</v>
      </c>
      <c r="D118" s="57" t="str">
        <f>'полиат лич'!E119</f>
        <v>Иссинский</v>
      </c>
      <c r="E118" s="58">
        <f>'полиат лич'!T119</f>
        <v>76</v>
      </c>
      <c r="F118" s="19"/>
      <c r="G118" s="61"/>
      <c r="H118" s="26"/>
      <c r="I118" s="20"/>
    </row>
    <row r="119" spans="1:9" ht="19.5" thickBot="1">
      <c r="A119" s="25"/>
      <c r="B119" s="55" t="str">
        <f>'полиат лич'!C120</f>
        <v>Сапожников Денис</v>
      </c>
      <c r="C119" s="56">
        <f>'полиат лич'!B120</f>
        <v>174</v>
      </c>
      <c r="D119" s="57" t="str">
        <f>'полиат лич'!E120</f>
        <v>Колышлейский</v>
      </c>
      <c r="E119" s="58">
        <f>'полиат лич'!T120</f>
        <v>76</v>
      </c>
      <c r="F119" s="19"/>
      <c r="G119" s="61"/>
      <c r="H119" s="26"/>
      <c r="I119" s="20"/>
    </row>
    <row r="120" spans="1:9" ht="19.5" thickBot="1">
      <c r="A120" s="25"/>
      <c r="B120" s="55" t="str">
        <f>'полиат лич'!C121</f>
        <v>Соснин Илья</v>
      </c>
      <c r="C120" s="56">
        <f>'полиат лич'!B121</f>
        <v>212</v>
      </c>
      <c r="D120" s="57" t="str">
        <f>'полиат лич'!E121</f>
        <v>Малосердобинский</v>
      </c>
      <c r="E120" s="58">
        <f>'полиат лич'!T121</f>
        <v>76</v>
      </c>
      <c r="F120" s="62"/>
      <c r="G120" s="63"/>
      <c r="H120" s="26"/>
      <c r="I120" s="20"/>
    </row>
    <row r="121" spans="1:9" ht="19.5" thickBot="1">
      <c r="A121" s="25"/>
      <c r="B121" s="55" t="str">
        <f>'полиат лич'!C122</f>
        <v>Блюдин Стас</v>
      </c>
      <c r="C121" s="56">
        <f>'полиат лич'!B122</f>
        <v>226</v>
      </c>
      <c r="D121" s="57" t="str">
        <f>'полиат лич'!E122</f>
        <v>Мокшанский</v>
      </c>
      <c r="E121" s="58">
        <f>'полиат лич'!T122</f>
        <v>76</v>
      </c>
      <c r="F121" s="64"/>
      <c r="G121" s="67">
        <f>E121+E122+E123+E124+E125+E126+E127</f>
        <v>528</v>
      </c>
      <c r="H121" s="26"/>
      <c r="I121" s="20"/>
    </row>
    <row r="122" spans="1:9" ht="19.5" thickBot="1">
      <c r="A122" s="25"/>
      <c r="B122" s="55" t="str">
        <f>'полиат лич'!C123</f>
        <v>Калашников Вадим</v>
      </c>
      <c r="C122" s="56">
        <f>'полиат лич'!B123</f>
        <v>236</v>
      </c>
      <c r="D122" s="57" t="str">
        <f>'полиат лич'!E123</f>
        <v>Наровчатский</v>
      </c>
      <c r="E122" s="58">
        <f>'полиат лич'!T123</f>
        <v>76</v>
      </c>
      <c r="F122" s="19"/>
      <c r="G122" s="61"/>
      <c r="H122" s="26"/>
      <c r="I122" s="20"/>
    </row>
    <row r="123" spans="1:9" ht="19.5" thickBot="1">
      <c r="A123" s="25"/>
      <c r="B123" s="55" t="str">
        <f>'полиат лич'!C124</f>
        <v>Савинкин Максим</v>
      </c>
      <c r="C123" s="56">
        <f>'полиат лич'!B124</f>
        <v>301</v>
      </c>
      <c r="D123" s="57" t="str">
        <f>'полиат лич'!E124</f>
        <v>Спасский</v>
      </c>
      <c r="E123" s="58">
        <f>'полиат лич'!T124</f>
        <v>76</v>
      </c>
      <c r="F123" s="19"/>
      <c r="G123" s="61"/>
      <c r="H123" s="26"/>
      <c r="I123" s="20"/>
    </row>
    <row r="124" spans="1:9" ht="19.5" thickBot="1">
      <c r="A124" s="25"/>
      <c r="B124" s="55" t="str">
        <f>'полиат лич'!C125</f>
        <v>Комолов Дмитрий</v>
      </c>
      <c r="C124" s="56">
        <f>'полиат лич'!B125</f>
        <v>71</v>
      </c>
      <c r="D124" s="57" t="str">
        <f>'полиат лич'!E125</f>
        <v>Башмаковский</v>
      </c>
      <c r="E124" s="58">
        <f>'полиат лич'!T125</f>
        <v>75</v>
      </c>
      <c r="F124" s="19"/>
      <c r="G124" s="61"/>
      <c r="H124" s="26"/>
      <c r="I124" s="20"/>
    </row>
    <row r="125" spans="1:9" ht="19.5" thickBot="1">
      <c r="A125" s="25"/>
      <c r="B125" s="55" t="str">
        <f>'полиат лич'!C126</f>
        <v>Писевич Андрей</v>
      </c>
      <c r="C125" s="56">
        <f>'полиат лич'!B126</f>
        <v>171</v>
      </c>
      <c r="D125" s="57" t="str">
        <f>'полиат лич'!E126</f>
        <v>Колышлейский</v>
      </c>
      <c r="E125" s="58">
        <f>'полиат лич'!T126</f>
        <v>75</v>
      </c>
      <c r="F125" s="19"/>
      <c r="G125" s="61"/>
      <c r="H125" s="26"/>
      <c r="I125" s="20"/>
    </row>
    <row r="126" spans="1:9" ht="19.5" thickBot="1">
      <c r="A126" s="25"/>
      <c r="B126" s="55" t="str">
        <f>'полиат лич'!C127</f>
        <v>Джаббаров Дамир </v>
      </c>
      <c r="C126" s="56">
        <f>'полиат лич'!B127</f>
        <v>193</v>
      </c>
      <c r="D126" s="57" t="str">
        <f>'полиат лич'!E127</f>
        <v>Лопатинский</v>
      </c>
      <c r="E126" s="58">
        <f>'полиат лич'!T127</f>
        <v>75</v>
      </c>
      <c r="F126" s="19"/>
      <c r="G126" s="61"/>
      <c r="H126" s="26"/>
      <c r="I126" s="20"/>
    </row>
    <row r="127" spans="1:9" ht="19.5" thickBot="1">
      <c r="A127" s="25"/>
      <c r="B127" s="55" t="str">
        <f>'полиат лич'!C128</f>
        <v>Шпильков Максим</v>
      </c>
      <c r="C127" s="56">
        <f>'полиат лич'!B128</f>
        <v>206</v>
      </c>
      <c r="D127" s="57" t="str">
        <f>'полиат лич'!E128</f>
        <v>Лунинский</v>
      </c>
      <c r="E127" s="58">
        <f>'полиат лич'!T128</f>
        <v>75</v>
      </c>
      <c r="F127" s="62"/>
      <c r="G127" s="63"/>
      <c r="H127" s="26"/>
      <c r="I127" s="20"/>
    </row>
    <row r="128" spans="1:9" ht="19.5" thickBot="1">
      <c r="A128" s="49"/>
      <c r="B128" s="55" t="str">
        <f>'полиат лич'!C129</f>
        <v>Левков Евгений</v>
      </c>
      <c r="C128" s="56">
        <f>'полиат лич'!B129</f>
        <v>273</v>
      </c>
      <c r="D128" s="57" t="str">
        <f>'полиат лич'!E129</f>
        <v>Пачелмский</v>
      </c>
      <c r="E128" s="58">
        <f>'полиат лич'!T129</f>
        <v>75</v>
      </c>
      <c r="F128" s="64"/>
      <c r="G128" s="67">
        <f>E128+E129+E130+E131+E132+E133+E134</f>
        <v>515</v>
      </c>
      <c r="H128" s="26"/>
      <c r="I128" s="20"/>
    </row>
    <row r="129" spans="1:9" ht="19.5" thickBot="1">
      <c r="A129" s="25"/>
      <c r="B129" s="55" t="str">
        <f>'полиат лич'!C130</f>
        <v>Самсонов Павел</v>
      </c>
      <c r="C129" s="56">
        <f>'полиат лич'!B130</f>
        <v>285</v>
      </c>
      <c r="D129" s="57" t="str">
        <f>'полиат лич'!E130</f>
        <v>Пензенский</v>
      </c>
      <c r="E129" s="58">
        <f>'полиат лич'!T130</f>
        <v>75</v>
      </c>
      <c r="F129" s="19"/>
      <c r="G129" s="61"/>
      <c r="H129" s="26"/>
      <c r="I129" s="20"/>
    </row>
    <row r="130" spans="1:9" ht="19.5" thickBot="1">
      <c r="A130" s="25"/>
      <c r="B130" s="55" t="str">
        <f>'полиат лич'!C131</f>
        <v>Сергеев Олег</v>
      </c>
      <c r="C130" s="56">
        <f>'полиат лич'!B131</f>
        <v>246</v>
      </c>
      <c r="D130" s="57" t="str">
        <f>'полиат лич'!E131</f>
        <v>Неверкинский</v>
      </c>
      <c r="E130" s="58">
        <f>'полиат лич'!T131</f>
        <v>74</v>
      </c>
      <c r="F130" s="19"/>
      <c r="G130" s="61"/>
      <c r="H130" s="26"/>
      <c r="I130" s="20"/>
    </row>
    <row r="131" spans="1:9" ht="19.5" thickBot="1">
      <c r="A131" s="25"/>
      <c r="B131" s="55" t="str">
        <f>'полиат лич'!C132</f>
        <v>Королев Алексей</v>
      </c>
      <c r="C131" s="56">
        <f>'полиат лич'!B132</f>
        <v>305</v>
      </c>
      <c r="D131" s="57" t="str">
        <f>'полиат лич'!E132</f>
        <v>Спасский</v>
      </c>
      <c r="E131" s="58">
        <f>'полиат лич'!T132</f>
        <v>74</v>
      </c>
      <c r="F131" s="19"/>
      <c r="G131" s="61"/>
      <c r="H131" s="26"/>
      <c r="I131" s="20"/>
    </row>
    <row r="132" spans="1:9" ht="19.5" thickBot="1">
      <c r="A132" s="25"/>
      <c r="B132" s="55" t="str">
        <f>'полиат лич'!C133</f>
        <v>Шмалин Антон</v>
      </c>
      <c r="C132" s="56">
        <f>'полиат лич'!B133</f>
        <v>205</v>
      </c>
      <c r="D132" s="57" t="str">
        <f>'полиат лич'!E133</f>
        <v>Лунинский</v>
      </c>
      <c r="E132" s="58">
        <f>'полиат лич'!T133</f>
        <v>73</v>
      </c>
      <c r="F132" s="19"/>
      <c r="G132" s="61"/>
      <c r="H132" s="26"/>
      <c r="I132" s="20"/>
    </row>
    <row r="133" spans="1:9" ht="19.5" thickBot="1">
      <c r="A133" s="25"/>
      <c r="B133" s="55" t="str">
        <f>'полиат лич'!C134</f>
        <v>Курганов Никита</v>
      </c>
      <c r="C133" s="56">
        <f>'полиат лич'!B134</f>
        <v>53</v>
      </c>
      <c r="D133" s="57" t="str">
        <f>'полиат лич'!E134</f>
        <v>г. Заречный</v>
      </c>
      <c r="E133" s="58">
        <f>'полиат лич'!T134</f>
        <v>72</v>
      </c>
      <c r="F133" s="19"/>
      <c r="G133" s="61"/>
      <c r="H133" s="26"/>
      <c r="I133" s="20"/>
    </row>
    <row r="134" spans="1:9" ht="19.5" thickBot="1">
      <c r="A134" s="25"/>
      <c r="B134" s="55" t="str">
        <f>'полиат лич'!C135</f>
        <v>Копушкин Сергей</v>
      </c>
      <c r="C134" s="56">
        <f>'полиат лич'!B135</f>
        <v>133</v>
      </c>
      <c r="D134" s="57" t="str">
        <f>'полиат лич'!E135</f>
        <v>Земетчинский</v>
      </c>
      <c r="E134" s="58">
        <f>'полиат лич'!T135</f>
        <v>72</v>
      </c>
      <c r="F134" s="62"/>
      <c r="G134" s="63"/>
      <c r="H134" s="26"/>
      <c r="I134" s="20"/>
    </row>
    <row r="135" spans="1:9" ht="19.5" thickBot="1">
      <c r="A135" s="25"/>
      <c r="B135" s="55" t="str">
        <f>'полиат лич'!C136</f>
        <v>Лебедев Антон</v>
      </c>
      <c r="C135" s="56">
        <f>'полиат лич'!B136</f>
        <v>134</v>
      </c>
      <c r="D135" s="57" t="str">
        <f>'полиат лич'!E136</f>
        <v>Земетчинский</v>
      </c>
      <c r="E135" s="58">
        <f>'полиат лич'!T136</f>
        <v>72</v>
      </c>
      <c r="F135" s="64"/>
      <c r="G135" s="67">
        <f>E135+E136+E137+E138+E139+E140+E141</f>
        <v>500</v>
      </c>
      <c r="H135" s="26"/>
      <c r="I135" s="20"/>
    </row>
    <row r="136" spans="1:9" ht="19.5" thickBot="1">
      <c r="A136" s="25"/>
      <c r="B136" s="55" t="str">
        <f>'полиат лич'!C137</f>
        <v>Хайров Марат</v>
      </c>
      <c r="C136" s="56">
        <f>'полиат лич'!B137</f>
        <v>187</v>
      </c>
      <c r="D136" s="57" t="str">
        <f>'полиат лич'!E137</f>
        <v>Кузнецкий</v>
      </c>
      <c r="E136" s="58">
        <f>'полиат лич'!T137</f>
        <v>72</v>
      </c>
      <c r="F136" s="19"/>
      <c r="G136" s="61"/>
      <c r="H136" s="26"/>
      <c r="I136" s="20"/>
    </row>
    <row r="137" spans="1:9" ht="19.5" thickBot="1">
      <c r="A137" s="49"/>
      <c r="B137" s="55" t="str">
        <f>'полиат лич'!C138</f>
        <v>Учуваткин Андрей</v>
      </c>
      <c r="C137" s="56">
        <f>'полиат лич'!B138</f>
        <v>197</v>
      </c>
      <c r="D137" s="57" t="str">
        <f>'полиат лич'!E138</f>
        <v>Лопатинский</v>
      </c>
      <c r="E137" s="58">
        <f>'полиат лич'!T138</f>
        <v>72</v>
      </c>
      <c r="F137" s="19"/>
      <c r="G137" s="61"/>
      <c r="H137" s="26"/>
      <c r="I137" s="20"/>
    </row>
    <row r="138" spans="1:9" ht="19.5" thickBot="1">
      <c r="A138" s="25"/>
      <c r="B138" s="55" t="str">
        <f>'полиат лич'!C139</f>
        <v>Родькин Роман</v>
      </c>
      <c r="C138" s="56">
        <f>'полиат лич'!B139</f>
        <v>35</v>
      </c>
      <c r="D138" s="57" t="str">
        <f>'полиат лич'!E139</f>
        <v>Октябрьский</v>
      </c>
      <c r="E138" s="58">
        <f>'полиат лич'!T139</f>
        <v>71</v>
      </c>
      <c r="F138" s="19"/>
      <c r="G138" s="61"/>
      <c r="H138" s="26"/>
      <c r="I138" s="20"/>
    </row>
    <row r="139" spans="1:9" ht="19.5" thickBot="1">
      <c r="A139" s="25"/>
      <c r="B139" s="55" t="str">
        <f>'полиат лич'!C140</f>
        <v>Гришин Александр</v>
      </c>
      <c r="C139" s="56">
        <f>'полиат лич'!B140</f>
        <v>105</v>
      </c>
      <c r="D139" s="57" t="str">
        <f>'полиат лич'!E140</f>
        <v>Бессоновский</v>
      </c>
      <c r="E139" s="58">
        <f>'полиат лич'!T140</f>
        <v>71</v>
      </c>
      <c r="F139" s="19"/>
      <c r="G139" s="61"/>
      <c r="H139" s="26"/>
      <c r="I139" s="20"/>
    </row>
    <row r="140" spans="1:9" ht="19.5" thickBot="1">
      <c r="A140" s="25"/>
      <c r="B140" s="55" t="str">
        <f>'полиат лич'!C141</f>
        <v>Саакян Артур</v>
      </c>
      <c r="C140" s="56">
        <f>'полиат лич'!B141</f>
        <v>114</v>
      </c>
      <c r="D140" s="57" t="str">
        <f>'полиат лич'!E141</f>
        <v>Вадинский</v>
      </c>
      <c r="E140" s="58">
        <f>'полиат лич'!T141</f>
        <v>71</v>
      </c>
      <c r="F140" s="19"/>
      <c r="G140" s="61"/>
      <c r="H140" s="26"/>
      <c r="I140" s="20"/>
    </row>
    <row r="141" spans="1:9" ht="20.25" customHeight="1" thickBot="1">
      <c r="A141" s="25"/>
      <c r="B141" s="55" t="str">
        <f>'полиат лич'!C142</f>
        <v>Солдатов Александр</v>
      </c>
      <c r="C141" s="56">
        <f>'полиат лич'!B142</f>
        <v>286</v>
      </c>
      <c r="D141" s="57" t="str">
        <f>'полиат лич'!E142</f>
        <v>Пензенский</v>
      </c>
      <c r="E141" s="58">
        <f>'полиат лич'!T142</f>
        <v>71</v>
      </c>
      <c r="F141" s="62"/>
      <c r="G141" s="63"/>
      <c r="H141" s="26"/>
      <c r="I141" s="20"/>
    </row>
    <row r="142" spans="1:9" ht="19.5" thickBot="1">
      <c r="A142" s="25"/>
      <c r="B142" s="55" t="str">
        <f>'полиат лич'!C143</f>
        <v>Калинин Александр</v>
      </c>
      <c r="C142" s="56">
        <f>'полиат лич'!B143</f>
        <v>37</v>
      </c>
      <c r="D142" s="57" t="str">
        <f>'полиат лич'!E143</f>
        <v>Октябрьский</v>
      </c>
      <c r="E142" s="58">
        <f>'полиат лич'!T143</f>
        <v>70</v>
      </c>
      <c r="F142" s="64"/>
      <c r="G142" s="67">
        <f>E142+E143+E144+E145+E146+E147+E148</f>
        <v>490</v>
      </c>
      <c r="H142" s="26"/>
      <c r="I142" s="20"/>
    </row>
    <row r="143" spans="1:9" ht="19.5" thickBot="1">
      <c r="A143" s="25"/>
      <c r="B143" s="55" t="str">
        <f>'полиат лич'!C144</f>
        <v>Моисеев Олег</v>
      </c>
      <c r="C143" s="56">
        <f>'полиат лич'!B144</f>
        <v>78</v>
      </c>
      <c r="D143" s="57" t="str">
        <f>'полиат лич'!E144</f>
        <v>Башмаковский</v>
      </c>
      <c r="E143" s="58">
        <f>'полиат лич'!T144</f>
        <v>70</v>
      </c>
      <c r="F143" s="19"/>
      <c r="G143" s="61"/>
      <c r="H143" s="26"/>
      <c r="I143" s="20"/>
    </row>
    <row r="144" spans="1:9" ht="19.5" thickBot="1">
      <c r="A144" s="25"/>
      <c r="B144" s="55" t="str">
        <f>'полиат лич'!C145</f>
        <v>Варыпаев Андрей</v>
      </c>
      <c r="C144" s="56">
        <f>'полиат лич'!B145</f>
        <v>214</v>
      </c>
      <c r="D144" s="57" t="str">
        <f>'полиат лич'!E145</f>
        <v>Малосердобинский</v>
      </c>
      <c r="E144" s="58">
        <f>'полиат лич'!T145</f>
        <v>70</v>
      </c>
      <c r="F144" s="19"/>
      <c r="G144" s="61"/>
      <c r="H144" s="26"/>
      <c r="I144" s="20"/>
    </row>
    <row r="145" spans="1:9" ht="19.5" thickBot="1">
      <c r="A145" s="25"/>
      <c r="B145" s="55" t="str">
        <f>'полиат лич'!C146</f>
        <v>Погребнной Илья</v>
      </c>
      <c r="C145" s="56">
        <f>'полиат лич'!B146</f>
        <v>222</v>
      </c>
      <c r="D145" s="57" t="str">
        <f>'полиат лич'!E146</f>
        <v>Мокшанский</v>
      </c>
      <c r="E145" s="58">
        <f>'полиат лич'!T146</f>
        <v>70</v>
      </c>
      <c r="F145" s="19"/>
      <c r="G145" s="61"/>
      <c r="H145" s="26"/>
      <c r="I145" s="20"/>
    </row>
    <row r="146" spans="1:9" ht="19.5" thickBot="1">
      <c r="A146" s="49"/>
      <c r="B146" s="55" t="str">
        <f>'полиат лич'!C147</f>
        <v>Кутасин Евгений</v>
      </c>
      <c r="C146" s="56">
        <f>'полиат лич'!B147</f>
        <v>276</v>
      </c>
      <c r="D146" s="57" t="str">
        <f>'полиат лич'!E147</f>
        <v>Пачелмский</v>
      </c>
      <c r="E146" s="58">
        <f>'полиат лич'!T147</f>
        <v>70</v>
      </c>
      <c r="F146" s="19"/>
      <c r="G146" s="61"/>
      <c r="H146" s="26"/>
      <c r="I146" s="20"/>
    </row>
    <row r="147" spans="1:9" ht="19.5" thickBot="1">
      <c r="A147" s="25"/>
      <c r="B147" s="55" t="str">
        <f>'полиат лич'!C148</f>
        <v>Борисов Дмитрий</v>
      </c>
      <c r="C147" s="56">
        <f>'полиат лич'!B148</f>
        <v>317</v>
      </c>
      <c r="D147" s="57" t="str">
        <f>'полиат лич'!E148</f>
        <v>Сосновоборский</v>
      </c>
      <c r="E147" s="58">
        <f>'полиат лич'!T148</f>
        <v>70</v>
      </c>
      <c r="F147" s="19"/>
      <c r="G147" s="61"/>
      <c r="H147" s="26"/>
      <c r="I147" s="20"/>
    </row>
    <row r="148" spans="1:9" ht="19.5" thickBot="1">
      <c r="A148" s="25"/>
      <c r="B148" s="55" t="str">
        <f>'полиат лич'!C149</f>
        <v>Сучков Владислав</v>
      </c>
      <c r="C148" s="56">
        <f>'полиат лич'!B149</f>
        <v>321</v>
      </c>
      <c r="D148" s="57" t="str">
        <f>'полиат лич'!E149</f>
        <v>Тамалинский</v>
      </c>
      <c r="E148" s="58">
        <f>'полиат лич'!T149</f>
        <v>70</v>
      </c>
      <c r="F148" s="62"/>
      <c r="G148" s="63"/>
      <c r="H148" s="26"/>
      <c r="I148" s="20"/>
    </row>
    <row r="149" spans="1:9" ht="19.5" thickBot="1">
      <c r="A149" s="25"/>
      <c r="B149" s="55" t="str">
        <f>'полиат лич'!C150</f>
        <v>Пивоваров Артем</v>
      </c>
      <c r="C149" s="56">
        <f>'полиат лич'!B150</f>
        <v>99</v>
      </c>
      <c r="D149" s="57" t="str">
        <f>'полиат лич'!E150</f>
        <v>Белинский</v>
      </c>
      <c r="E149" s="58">
        <f>'полиат лич'!T150</f>
        <v>69</v>
      </c>
      <c r="F149" s="64"/>
      <c r="G149" s="67">
        <f>E149+E150+E151+E152+E153+E154+E155</f>
        <v>480</v>
      </c>
      <c r="H149" s="26"/>
      <c r="I149" s="20"/>
    </row>
    <row r="150" spans="1:9" ht="19.5" thickBot="1">
      <c r="A150" s="25"/>
      <c r="B150" s="55" t="str">
        <f>'полиат лич'!C151</f>
        <v>Тимербулатов Юнис</v>
      </c>
      <c r="C150" s="56">
        <f>'полиат лич'!B151</f>
        <v>183</v>
      </c>
      <c r="D150" s="57" t="str">
        <f>'полиат лич'!E151</f>
        <v>Кузнецкий</v>
      </c>
      <c r="E150" s="58">
        <f>'полиат лич'!T151</f>
        <v>69</v>
      </c>
      <c r="F150" s="19"/>
      <c r="G150" s="61"/>
      <c r="H150" s="26"/>
      <c r="I150" s="20"/>
    </row>
    <row r="151" spans="1:9" ht="19.5" thickBot="1">
      <c r="A151" s="25"/>
      <c r="B151" s="55" t="str">
        <f>'полиат лич'!C152</f>
        <v>Тимошкин Егор</v>
      </c>
      <c r="C151" s="56">
        <f>'полиат лич'!B152</f>
        <v>312</v>
      </c>
      <c r="D151" s="57" t="str">
        <f>'полиат лич'!E152</f>
        <v>Сосновоборский</v>
      </c>
      <c r="E151" s="58">
        <f>'полиат лич'!T152</f>
        <v>69</v>
      </c>
      <c r="F151" s="19"/>
      <c r="G151" s="61"/>
      <c r="H151" s="26"/>
      <c r="I151" s="20"/>
    </row>
    <row r="152" spans="1:9" ht="19.5" thickBot="1">
      <c r="A152" s="25"/>
      <c r="B152" s="55" t="str">
        <f>'полиат лич'!C153</f>
        <v>Сотин Андрей</v>
      </c>
      <c r="C152" s="56">
        <f>'полиат лич'!B153</f>
        <v>335</v>
      </c>
      <c r="D152" s="57" t="str">
        <f>'полиат лич'!E153</f>
        <v>Шемышейский</v>
      </c>
      <c r="E152" s="58">
        <f>'полиат лич'!T153</f>
        <v>69</v>
      </c>
      <c r="F152" s="19"/>
      <c r="G152" s="61"/>
      <c r="H152" s="26"/>
      <c r="I152" s="20"/>
    </row>
    <row r="153" spans="1:9" ht="19.5" thickBot="1">
      <c r="A153" s="25"/>
      <c r="B153" s="55" t="str">
        <f>'полиат лич'!C154</f>
        <v>Ульянов Владислав</v>
      </c>
      <c r="C153" s="56">
        <f>'полиат лич'!B154</f>
        <v>57</v>
      </c>
      <c r="D153" s="57" t="str">
        <f>'полиат лич'!E154</f>
        <v>г. Заречный</v>
      </c>
      <c r="E153" s="58">
        <f>'полиат лич'!T154</f>
        <v>68</v>
      </c>
      <c r="F153" s="19"/>
      <c r="G153" s="61"/>
      <c r="H153" s="26"/>
      <c r="I153" s="20"/>
    </row>
    <row r="154" spans="1:9" ht="19.5" thickBot="1">
      <c r="A154" s="25"/>
      <c r="B154" s="55" t="str">
        <f>'полиат лич'!C155</f>
        <v>Новик Павел</v>
      </c>
      <c r="C154" s="56">
        <f>'полиат лич'!B155</f>
        <v>77</v>
      </c>
      <c r="D154" s="57" t="str">
        <f>'полиат лич'!E155</f>
        <v>Башмаковский</v>
      </c>
      <c r="E154" s="58">
        <f>'полиат лич'!T155</f>
        <v>68</v>
      </c>
      <c r="F154" s="24"/>
      <c r="G154" s="69"/>
      <c r="H154" s="27"/>
      <c r="I154" s="24"/>
    </row>
    <row r="155" spans="1:9" ht="19.5" thickBot="1">
      <c r="A155" s="49"/>
      <c r="B155" s="55" t="str">
        <f>'полиат лич'!C156</f>
        <v>Леонтьев Станислав</v>
      </c>
      <c r="C155" s="56">
        <f>'полиат лич'!B156</f>
        <v>176</v>
      </c>
      <c r="D155" s="57" t="str">
        <f>'полиат лич'!E156</f>
        <v>Колышлейский</v>
      </c>
      <c r="E155" s="58">
        <f>'полиат лич'!T156</f>
        <v>68</v>
      </c>
      <c r="F155" s="70"/>
      <c r="G155" s="71"/>
      <c r="H155" s="50"/>
      <c r="I155" s="18"/>
    </row>
    <row r="156" spans="1:9" ht="19.5" thickBot="1">
      <c r="A156" s="25"/>
      <c r="B156" s="55" t="str">
        <f>'полиат лич'!C157</f>
        <v>Пчелинцев Дмитрий</v>
      </c>
      <c r="C156" s="56">
        <f>'полиат лич'!B157</f>
        <v>217</v>
      </c>
      <c r="D156" s="57" t="str">
        <f>'полиат лич'!E157</f>
        <v>Малосердобинский</v>
      </c>
      <c r="E156" s="58">
        <f>'полиат лич'!T157</f>
        <v>68</v>
      </c>
      <c r="F156" s="64"/>
      <c r="G156" s="67">
        <f>E156+E157+E158+E159+E160+E161+E162</f>
        <v>462</v>
      </c>
      <c r="H156" s="26"/>
      <c r="I156" s="20"/>
    </row>
    <row r="157" spans="1:9" ht="19.5" thickBot="1">
      <c r="A157" s="25"/>
      <c r="B157" s="55" t="str">
        <f>'полиат лич'!C158</f>
        <v>Выборнов Владислав</v>
      </c>
      <c r="C157" s="56">
        <f>'полиат лич'!B158</f>
        <v>316</v>
      </c>
      <c r="D157" s="57" t="str">
        <f>'полиат лич'!E158</f>
        <v>Сосновоборский</v>
      </c>
      <c r="E157" s="58">
        <f>'полиат лич'!T158</f>
        <v>67</v>
      </c>
      <c r="F157" s="19"/>
      <c r="G157" s="61"/>
      <c r="H157" s="26"/>
      <c r="I157" s="20"/>
    </row>
    <row r="158" spans="1:9" ht="19.5" thickBot="1">
      <c r="A158" s="25"/>
      <c r="B158" s="55" t="str">
        <f>'полиат лич'!C159</f>
        <v>Депутатов Сергей</v>
      </c>
      <c r="C158" s="56">
        <f>'полиат лич'!B159</f>
        <v>100</v>
      </c>
      <c r="D158" s="57" t="str">
        <f>'полиат лич'!E159</f>
        <v>Белинский</v>
      </c>
      <c r="E158" s="58">
        <f>'полиат лич'!T159</f>
        <v>66</v>
      </c>
      <c r="F158" s="19"/>
      <c r="G158" s="61"/>
      <c r="H158" s="26"/>
      <c r="I158" s="20"/>
    </row>
    <row r="159" spans="1:9" ht="19.5" thickBot="1">
      <c r="A159" s="25"/>
      <c r="B159" s="55" t="str">
        <f>'полиат лич'!C160</f>
        <v>Андрианов Владимир</v>
      </c>
      <c r="C159" s="56">
        <f>'полиат лич'!B160</f>
        <v>314</v>
      </c>
      <c r="D159" s="57" t="str">
        <f>'полиат лич'!E160</f>
        <v>Сосновоборский</v>
      </c>
      <c r="E159" s="58">
        <f>'полиат лич'!T160</f>
        <v>66</v>
      </c>
      <c r="F159" s="19"/>
      <c r="G159" s="61"/>
      <c r="H159" s="26"/>
      <c r="I159" s="20"/>
    </row>
    <row r="160" spans="1:9" ht="19.5" thickBot="1">
      <c r="A160" s="25"/>
      <c r="B160" s="55" t="str">
        <f>'полиат лич'!C161</f>
        <v>Андреянов Николай</v>
      </c>
      <c r="C160" s="56">
        <f>'полиат лич'!B161</f>
        <v>207</v>
      </c>
      <c r="D160" s="57" t="str">
        <f>'полиат лич'!E161</f>
        <v>Лунинский</v>
      </c>
      <c r="E160" s="58">
        <f>'полиат лич'!T161</f>
        <v>65</v>
      </c>
      <c r="F160" s="19"/>
      <c r="G160" s="61"/>
      <c r="H160" s="26"/>
      <c r="I160" s="20"/>
    </row>
    <row r="161" spans="1:9" ht="19.5" thickBot="1">
      <c r="A161" s="25"/>
      <c r="B161" s="55" t="str">
        <f>'полиат лич'!C162</f>
        <v>Киреев Александр</v>
      </c>
      <c r="C161" s="56">
        <f>'полиат лич'!B162</f>
        <v>334</v>
      </c>
      <c r="D161" s="57" t="str">
        <f>'полиат лич'!E162</f>
        <v>Шемышейский</v>
      </c>
      <c r="E161" s="58">
        <f>'полиат лич'!T162</f>
        <v>65</v>
      </c>
      <c r="F161" s="19"/>
      <c r="G161" s="61"/>
      <c r="H161" s="26"/>
      <c r="I161" s="20"/>
    </row>
    <row r="162" spans="1:9" ht="19.5" thickBot="1">
      <c r="A162" s="25"/>
      <c r="B162" s="55" t="str">
        <f>'полиат лич'!C163</f>
        <v>Кежапин Андрей</v>
      </c>
      <c r="C162" s="56">
        <f>'полиат лич'!B163</f>
        <v>336</v>
      </c>
      <c r="D162" s="57" t="str">
        <f>'полиат лич'!E163</f>
        <v>Шемышейский</v>
      </c>
      <c r="E162" s="58">
        <f>'полиат лич'!T163</f>
        <v>65</v>
      </c>
      <c r="F162" s="62"/>
      <c r="G162" s="63"/>
      <c r="H162" s="26"/>
      <c r="I162" s="20"/>
    </row>
    <row r="163" spans="1:9" ht="19.5" thickBot="1">
      <c r="A163" s="25"/>
      <c r="B163" s="55" t="str">
        <f>'полиат лич'!C164</f>
        <v>Аверьянов Денис</v>
      </c>
      <c r="C163" s="56">
        <f>'полиат лич'!B164</f>
        <v>16</v>
      </c>
      <c r="D163" s="57" t="str">
        <f>'полиат лич'!E164</f>
        <v>Железнодорожный</v>
      </c>
      <c r="E163" s="58">
        <f>'полиат лич'!T164</f>
        <v>64</v>
      </c>
      <c r="F163" s="64"/>
      <c r="G163" s="67">
        <f>E163+E164+E165+E166+E167+E168+E169</f>
        <v>440</v>
      </c>
      <c r="H163" s="26"/>
      <c r="I163" s="20"/>
    </row>
    <row r="164" spans="1:9" ht="19.5" thickBot="1">
      <c r="A164" s="49"/>
      <c r="B164" s="55" t="str">
        <f>'полиат лич'!C165</f>
        <v>Заволокин Вячеслав</v>
      </c>
      <c r="C164" s="56">
        <f>'полиат лич'!B165</f>
        <v>164</v>
      </c>
      <c r="D164" s="57" t="str">
        <f>'полиат лич'!E165</f>
        <v>Камешкирский</v>
      </c>
      <c r="E164" s="58">
        <f>'полиат лич'!T165</f>
        <v>64</v>
      </c>
      <c r="F164" s="19"/>
      <c r="G164" s="61"/>
      <c r="H164" s="26"/>
      <c r="I164" s="20"/>
    </row>
    <row r="165" spans="1:9" ht="19.5" thickBot="1">
      <c r="A165" s="25"/>
      <c r="B165" s="55" t="str">
        <f>'полиат лич'!C166</f>
        <v>Мокроусов Евгений</v>
      </c>
      <c r="C165" s="56">
        <f>'полиат лич'!B166</f>
        <v>237</v>
      </c>
      <c r="D165" s="57" t="str">
        <f>'полиат лич'!E166</f>
        <v>Наровчатский</v>
      </c>
      <c r="E165" s="58">
        <f>'полиат лич'!T166</f>
        <v>64</v>
      </c>
      <c r="F165" s="19"/>
      <c r="G165" s="61"/>
      <c r="H165" s="26"/>
      <c r="I165" s="20"/>
    </row>
    <row r="166" spans="1:9" ht="19.5" thickBot="1">
      <c r="A166" s="25"/>
      <c r="B166" s="55" t="str">
        <f>'полиат лич'!C167</f>
        <v>Сафиулин Айрат </v>
      </c>
      <c r="C166" s="56">
        <f>'полиат лич'!B167</f>
        <v>143</v>
      </c>
      <c r="D166" s="57" t="str">
        <f>'полиат лич'!E167</f>
        <v>Иссинский</v>
      </c>
      <c r="E166" s="58">
        <f>'полиат лич'!T167</f>
        <v>62</v>
      </c>
      <c r="F166" s="19"/>
      <c r="G166" s="61"/>
      <c r="H166" s="26"/>
      <c r="I166" s="20"/>
    </row>
    <row r="167" spans="1:9" ht="19.5" thickBot="1">
      <c r="A167" s="25"/>
      <c r="B167" s="55" t="str">
        <f>'полиат лич'!C168</f>
        <v>Тимербулатов Ильмир</v>
      </c>
      <c r="C167" s="56">
        <f>'полиат лич'!B168</f>
        <v>182</v>
      </c>
      <c r="D167" s="57" t="str">
        <f>'полиат лич'!E168</f>
        <v>Кузнецкий</v>
      </c>
      <c r="E167" s="58">
        <f>'полиат лич'!T168</f>
        <v>62</v>
      </c>
      <c r="F167" s="19"/>
      <c r="G167" s="61"/>
      <c r="H167" s="26"/>
      <c r="I167" s="20"/>
    </row>
    <row r="168" spans="1:9" ht="19.5" thickBot="1">
      <c r="A168" s="25"/>
      <c r="B168" s="55" t="str">
        <f>'полиат лич'!C169</f>
        <v>Космаров Антон</v>
      </c>
      <c r="C168" s="56">
        <f>'полиат лич'!B169</f>
        <v>186</v>
      </c>
      <c r="D168" s="57" t="str">
        <f>'полиат лич'!E169</f>
        <v>Кузнецкий</v>
      </c>
      <c r="E168" s="58">
        <f>'полиат лич'!T169</f>
        <v>62</v>
      </c>
      <c r="F168" s="19"/>
      <c r="G168" s="61"/>
      <c r="H168" s="26"/>
      <c r="I168" s="20"/>
    </row>
    <row r="169" spans="1:9" ht="19.5" thickBot="1">
      <c r="A169" s="25"/>
      <c r="B169" s="55" t="str">
        <f>'полиат лич'!C170</f>
        <v>Гаврюшин Андрей</v>
      </c>
      <c r="C169" s="56">
        <f>'полиат лич'!B170</f>
        <v>307</v>
      </c>
      <c r="D169" s="57" t="str">
        <f>'полиат лич'!E170</f>
        <v>Спасский</v>
      </c>
      <c r="E169" s="58">
        <f>'полиат лич'!T170</f>
        <v>62</v>
      </c>
      <c r="F169" s="62"/>
      <c r="G169" s="63"/>
      <c r="H169" s="26"/>
      <c r="I169" s="20"/>
    </row>
    <row r="170" spans="1:9" ht="19.5" thickBot="1">
      <c r="A170" s="25"/>
      <c r="B170" s="55" t="str">
        <f>'полиат лич'!C171</f>
        <v>Лошманов Максим</v>
      </c>
      <c r="C170" s="56">
        <f>'полиат лич'!B171</f>
        <v>331</v>
      </c>
      <c r="D170" s="57" t="str">
        <f>'полиат лич'!E171</f>
        <v>Шемышейский</v>
      </c>
      <c r="E170" s="58">
        <f>'полиат лич'!T171</f>
        <v>62</v>
      </c>
      <c r="F170" s="64"/>
      <c r="G170" s="67">
        <f>E170+E171+E172+E173+E174+E175+E176</f>
        <v>424</v>
      </c>
      <c r="H170" s="26"/>
      <c r="I170" s="20"/>
    </row>
    <row r="171" spans="1:9" ht="19.5" thickBot="1">
      <c r="A171" s="25"/>
      <c r="B171" s="55" t="str">
        <f>'полиат лич'!C172</f>
        <v>Скейфулин Руслан</v>
      </c>
      <c r="C171" s="56">
        <f>'полиат лич'!B172</f>
        <v>196</v>
      </c>
      <c r="D171" s="57" t="str">
        <f>'полиат лич'!E172</f>
        <v>Лопатинский</v>
      </c>
      <c r="E171" s="58">
        <f>'полиат лич'!T172</f>
        <v>61</v>
      </c>
      <c r="F171" s="19"/>
      <c r="G171" s="61"/>
      <c r="H171" s="26"/>
      <c r="I171" s="20"/>
    </row>
    <row r="172" spans="1:9" ht="19.5" thickBot="1">
      <c r="A172" s="25"/>
      <c r="B172" s="55" t="str">
        <f>'полиат лич'!C173</f>
        <v>Блюдин Алексей</v>
      </c>
      <c r="C172" s="56">
        <f>'полиат лич'!B173</f>
        <v>224</v>
      </c>
      <c r="D172" s="57" t="str">
        <f>'полиат лич'!E173</f>
        <v>Мокшанский</v>
      </c>
      <c r="E172" s="58">
        <f>'полиат лич'!T173</f>
        <v>61</v>
      </c>
      <c r="F172" s="19"/>
      <c r="G172" s="61"/>
      <c r="H172" s="26"/>
      <c r="I172" s="20"/>
    </row>
    <row r="173" spans="1:9" ht="19.5" thickBot="1">
      <c r="A173" s="49"/>
      <c r="B173" s="55" t="str">
        <f>'полиат лич'!C174</f>
        <v>Перепелкин Юрий</v>
      </c>
      <c r="C173" s="56">
        <f>'полиат лич'!B174</f>
        <v>86</v>
      </c>
      <c r="D173" s="57" t="str">
        <f>'полиат лич'!E174</f>
        <v>Бековский</v>
      </c>
      <c r="E173" s="58">
        <f>'полиат лич'!T174</f>
        <v>60</v>
      </c>
      <c r="F173" s="19"/>
      <c r="G173" s="61"/>
      <c r="H173" s="26"/>
      <c r="I173" s="20"/>
    </row>
    <row r="174" spans="1:9" ht="19.5" thickBot="1">
      <c r="A174" s="25"/>
      <c r="B174" s="55" t="str">
        <f>'полиат лич'!C175</f>
        <v>Пензин Сергей</v>
      </c>
      <c r="C174" s="56">
        <f>'полиат лич'!B175</f>
        <v>104</v>
      </c>
      <c r="D174" s="57" t="str">
        <f>'полиат лич'!E175</f>
        <v>Бессоновский</v>
      </c>
      <c r="E174" s="58">
        <f>'полиат лич'!T175</f>
        <v>60</v>
      </c>
      <c r="F174" s="19"/>
      <c r="G174" s="61"/>
      <c r="H174" s="26"/>
      <c r="I174" s="20"/>
    </row>
    <row r="175" spans="1:9" ht="19.5" thickBot="1">
      <c r="A175" s="25"/>
      <c r="B175" s="55" t="str">
        <f>'полиат лич'!C176</f>
        <v>Аллерт Александр</v>
      </c>
      <c r="C175" s="56">
        <f>'полиат лич'!B176</f>
        <v>172</v>
      </c>
      <c r="D175" s="57" t="str">
        <f>'полиат лич'!E176</f>
        <v>Колышлейский</v>
      </c>
      <c r="E175" s="58">
        <f>'полиат лич'!T176</f>
        <v>60</v>
      </c>
      <c r="F175" s="19"/>
      <c r="G175" s="61"/>
      <c r="H175" s="26"/>
      <c r="I175" s="20"/>
    </row>
    <row r="176" spans="1:9" ht="19.5" thickBot="1">
      <c r="A176" s="25"/>
      <c r="B176" s="55" t="str">
        <f>'полиат лич'!C177</f>
        <v>Ганьшин Артем</v>
      </c>
      <c r="C176" s="56">
        <f>'полиат лич'!B177</f>
        <v>177</v>
      </c>
      <c r="D176" s="57" t="str">
        <f>'полиат лич'!E177</f>
        <v>Колышлейский</v>
      </c>
      <c r="E176" s="58">
        <f>'полиат лич'!T177</f>
        <v>60</v>
      </c>
      <c r="F176" s="62"/>
      <c r="G176" s="63"/>
      <c r="H176" s="26"/>
      <c r="I176" s="20"/>
    </row>
    <row r="177" spans="1:9" ht="19.5" thickBot="1">
      <c r="A177" s="25"/>
      <c r="B177" s="55" t="str">
        <f>'полиат лич'!C178</f>
        <v>Курашенко Максим</v>
      </c>
      <c r="C177" s="56">
        <f>'полиат лич'!B178</f>
        <v>225</v>
      </c>
      <c r="D177" s="57" t="str">
        <f>'полиат лич'!E178</f>
        <v>Мокшанский</v>
      </c>
      <c r="E177" s="58">
        <f>'полиат лич'!T178</f>
        <v>60</v>
      </c>
      <c r="F177" s="64"/>
      <c r="G177" s="67">
        <f>E177+E178+E179+E180+E181+E182+E183</f>
        <v>418</v>
      </c>
      <c r="H177" s="26"/>
      <c r="I177" s="20"/>
    </row>
    <row r="178" spans="1:9" ht="19.5" thickBot="1">
      <c r="A178" s="25"/>
      <c r="B178" s="55" t="str">
        <f>'полиат лич'!C179</f>
        <v>Шайдуров Александр</v>
      </c>
      <c r="C178" s="56">
        <f>'полиат лич'!B179</f>
        <v>266</v>
      </c>
      <c r="D178" s="57" t="str">
        <f>'полиат лич'!E179</f>
        <v>Никольский</v>
      </c>
      <c r="E178" s="58">
        <f>'полиат лич'!T179</f>
        <v>60</v>
      </c>
      <c r="F178" s="19"/>
      <c r="G178" s="61"/>
      <c r="H178" s="26"/>
      <c r="I178" s="20"/>
    </row>
    <row r="179" spans="1:9" ht="19.5" thickBot="1">
      <c r="A179" s="25"/>
      <c r="B179" s="55" t="str">
        <f>'полиат лич'!C180</f>
        <v>Иванов Максим</v>
      </c>
      <c r="C179" s="56">
        <f>'полиат лич'!B180</f>
        <v>287</v>
      </c>
      <c r="D179" s="57" t="str">
        <f>'полиат лич'!E180</f>
        <v>Пензенский</v>
      </c>
      <c r="E179" s="58">
        <f>'полиат лич'!T180</f>
        <v>60</v>
      </c>
      <c r="F179" s="19"/>
      <c r="G179" s="61"/>
      <c r="H179" s="26"/>
      <c r="I179" s="20"/>
    </row>
    <row r="180" spans="1:9" ht="19.5" thickBot="1">
      <c r="A180" s="25"/>
      <c r="B180" s="55" t="str">
        <f>'полиат лич'!C181</f>
        <v>Андрианов Алексей </v>
      </c>
      <c r="C180" s="56">
        <f>'полиат лич'!B181</f>
        <v>313</v>
      </c>
      <c r="D180" s="57" t="str">
        <f>'полиат лич'!E181</f>
        <v>Сосновоборский</v>
      </c>
      <c r="E180" s="58">
        <f>'полиат лич'!T181</f>
        <v>60</v>
      </c>
      <c r="F180" s="19"/>
      <c r="G180" s="61"/>
      <c r="H180" s="26"/>
      <c r="I180" s="20"/>
    </row>
    <row r="181" spans="1:9" ht="19.5" thickBot="1">
      <c r="A181" s="25"/>
      <c r="B181" s="55" t="str">
        <f>'полиат лич'!C182</f>
        <v>Олин Максим</v>
      </c>
      <c r="C181" s="56">
        <f>'полиат лич'!B182</f>
        <v>332</v>
      </c>
      <c r="D181" s="57" t="str">
        <f>'полиат лич'!E182</f>
        <v>Шемышейский</v>
      </c>
      <c r="E181" s="58">
        <f>'полиат лич'!T182</f>
        <v>60</v>
      </c>
      <c r="F181" s="19"/>
      <c r="G181" s="61"/>
      <c r="H181" s="26"/>
      <c r="I181" s="20"/>
    </row>
    <row r="182" spans="1:9" ht="19.5" thickBot="1">
      <c r="A182" s="49"/>
      <c r="B182" s="55" t="str">
        <f>'полиат лич'!C183</f>
        <v>Конкин Алексей</v>
      </c>
      <c r="C182" s="56">
        <f>'полиат лич'!B183</f>
        <v>67</v>
      </c>
      <c r="D182" s="57" t="str">
        <f>'полиат лич'!E183</f>
        <v>г.Кузнецк</v>
      </c>
      <c r="E182" s="58">
        <f>'полиат лич'!T183</f>
        <v>59</v>
      </c>
      <c r="F182" s="19"/>
      <c r="G182" s="61"/>
      <c r="H182" s="26"/>
      <c r="I182" s="20"/>
    </row>
    <row r="183" spans="1:9" ht="19.5" thickBot="1">
      <c r="A183" s="25"/>
      <c r="B183" s="55" t="str">
        <f>'полиат лич'!C184</f>
        <v>Якушев Андрей</v>
      </c>
      <c r="C183" s="56">
        <f>'полиат лич'!B184</f>
        <v>76</v>
      </c>
      <c r="D183" s="57" t="str">
        <f>'полиат лич'!E184</f>
        <v>Башмаковский</v>
      </c>
      <c r="E183" s="58">
        <f>'полиат лич'!T184</f>
        <v>59</v>
      </c>
      <c r="F183" s="62"/>
      <c r="G183" s="63"/>
      <c r="H183" s="26"/>
      <c r="I183" s="20"/>
    </row>
    <row r="184" spans="1:9" ht="19.5" thickBot="1">
      <c r="A184" s="25"/>
      <c r="B184" s="55" t="str">
        <f>'полиат лич'!C185</f>
        <v>Раткин Александр</v>
      </c>
      <c r="C184" s="56">
        <f>'полиат лич'!B185</f>
        <v>96</v>
      </c>
      <c r="D184" s="57" t="str">
        <f>'полиат лич'!E185</f>
        <v>Белинский</v>
      </c>
      <c r="E184" s="58">
        <f>'полиат лич'!T185</f>
        <v>59</v>
      </c>
      <c r="F184" s="64"/>
      <c r="G184" s="67">
        <f>E184+E185+E186+E187+E188+E189+E190</f>
        <v>406</v>
      </c>
      <c r="H184" s="26"/>
      <c r="I184" s="20"/>
    </row>
    <row r="185" spans="1:9" ht="19.5" thickBot="1">
      <c r="A185" s="25"/>
      <c r="B185" s="55" t="str">
        <f>'полиат лич'!C186</f>
        <v>Ермошкин Александр</v>
      </c>
      <c r="C185" s="56">
        <f>'полиат лич'!B186</f>
        <v>103</v>
      </c>
      <c r="D185" s="57" t="str">
        <f>'полиат лич'!E186</f>
        <v>Бессоновский</v>
      </c>
      <c r="E185" s="58">
        <f>'полиат лич'!T186</f>
        <v>59</v>
      </c>
      <c r="F185" s="19"/>
      <c r="G185" s="61"/>
      <c r="H185" s="26"/>
      <c r="I185" s="20"/>
    </row>
    <row r="186" spans="1:9" ht="19.5" thickBot="1">
      <c r="A186" s="25"/>
      <c r="B186" s="55" t="str">
        <f>'полиат лич'!C187</f>
        <v>Нуйкин Виктор</v>
      </c>
      <c r="C186" s="56">
        <f>'полиат лич'!B187</f>
        <v>244</v>
      </c>
      <c r="D186" s="57" t="str">
        <f>'полиат лич'!E187</f>
        <v>Неверкинский</v>
      </c>
      <c r="E186" s="58">
        <f>'полиат лич'!T187</f>
        <v>59</v>
      </c>
      <c r="F186" s="19"/>
      <c r="G186" s="61"/>
      <c r="H186" s="26"/>
      <c r="I186" s="20"/>
    </row>
    <row r="187" spans="1:9" ht="19.5" thickBot="1">
      <c r="A187" s="25"/>
      <c r="B187" s="55" t="str">
        <f>'полиат лич'!C188</f>
        <v>Волков Олег</v>
      </c>
      <c r="C187" s="56">
        <f>'полиат лич'!B188</f>
        <v>192</v>
      </c>
      <c r="D187" s="57" t="str">
        <f>'полиат лич'!E188</f>
        <v>Лопатинский</v>
      </c>
      <c r="E187" s="58">
        <f>'полиат лич'!T188</f>
        <v>58</v>
      </c>
      <c r="F187" s="19"/>
      <c r="G187" s="61"/>
      <c r="H187" s="26"/>
      <c r="I187" s="20"/>
    </row>
    <row r="188" spans="1:9" ht="19.5" thickBot="1">
      <c r="A188" s="25"/>
      <c r="B188" s="55" t="str">
        <f>'полиат лич'!C189</f>
        <v>Паршунин Виталий</v>
      </c>
      <c r="C188" s="56">
        <f>'полиат лич'!B189</f>
        <v>112</v>
      </c>
      <c r="D188" s="57" t="str">
        <f>'полиат лич'!E189</f>
        <v>Вадинский</v>
      </c>
      <c r="E188" s="58">
        <f>'полиат лич'!T189</f>
        <v>57</v>
      </c>
      <c r="F188" s="19"/>
      <c r="G188" s="61"/>
      <c r="H188" s="26"/>
      <c r="I188" s="20"/>
    </row>
    <row r="189" spans="1:9" ht="19.5" thickBot="1">
      <c r="A189" s="25"/>
      <c r="B189" s="55" t="str">
        <f>'полиат лич'!C190</f>
        <v>Щегольков Александр</v>
      </c>
      <c r="C189" s="56">
        <f>'полиат лич'!B190</f>
        <v>306</v>
      </c>
      <c r="D189" s="57" t="str">
        <f>'полиат лич'!E190</f>
        <v>Спасский</v>
      </c>
      <c r="E189" s="58">
        <f>'полиат лич'!T190</f>
        <v>57</v>
      </c>
      <c r="F189" s="19"/>
      <c r="G189" s="61"/>
      <c r="H189" s="26"/>
      <c r="I189" s="20"/>
    </row>
    <row r="190" spans="1:9" ht="19.5" thickBot="1">
      <c r="A190" s="25"/>
      <c r="B190" s="55" t="str">
        <f>'полиат лич'!C191</f>
        <v>Шашкин Роман</v>
      </c>
      <c r="C190" s="56">
        <f>'полиат лич'!B191</f>
        <v>330</v>
      </c>
      <c r="D190" s="57" t="str">
        <f>'полиат лич'!E191</f>
        <v>Шемышейский</v>
      </c>
      <c r="E190" s="58">
        <f>'полиат лич'!T191</f>
        <v>57</v>
      </c>
      <c r="F190" s="72"/>
      <c r="G190" s="73"/>
      <c r="H190" s="27"/>
      <c r="I190" s="24"/>
    </row>
    <row r="191" spans="1:9" ht="19.5" thickBot="1">
      <c r="A191" s="74"/>
      <c r="B191" s="55" t="str">
        <f>'полиат лич'!C192</f>
        <v>Николаев Андрей</v>
      </c>
      <c r="C191" s="56">
        <f>'полиат лич'!B192</f>
        <v>211</v>
      </c>
      <c r="D191" s="57" t="str">
        <f>'полиат лич'!E192</f>
        <v>Малосердобинский</v>
      </c>
      <c r="E191" s="58">
        <f>'полиат лич'!T192</f>
        <v>56</v>
      </c>
      <c r="F191" s="65"/>
      <c r="G191" s="67">
        <f>E191+E192+E193+E194+E195+E196+E197</f>
        <v>382</v>
      </c>
      <c r="H191" s="27"/>
      <c r="I191" s="24"/>
    </row>
    <row r="192" spans="1:9" ht="19.5" thickBot="1">
      <c r="A192" s="49"/>
      <c r="B192" s="55" t="str">
        <f>'полиат лич'!C193</f>
        <v>Гнидин Алексей</v>
      </c>
      <c r="C192" s="56">
        <f>'полиат лич'!B193</f>
        <v>253</v>
      </c>
      <c r="D192" s="57" t="str">
        <f>'полиат лич'!E193</f>
        <v>Н-Ломовский</v>
      </c>
      <c r="E192" s="58">
        <f>'полиат лич'!T193</f>
        <v>56</v>
      </c>
      <c r="F192" s="17"/>
      <c r="G192" s="66"/>
      <c r="H192" s="50"/>
      <c r="I192" s="18"/>
    </row>
    <row r="193" spans="1:9" ht="19.5" thickBot="1">
      <c r="A193" s="25"/>
      <c r="B193" s="55" t="str">
        <f>'полиат лич'!C194</f>
        <v>Паршин Алексей</v>
      </c>
      <c r="C193" s="56">
        <f>'полиат лич'!B194</f>
        <v>303</v>
      </c>
      <c r="D193" s="57" t="str">
        <f>'полиат лич'!E194</f>
        <v>Спасский</v>
      </c>
      <c r="E193" s="58">
        <f>'полиат лич'!T194</f>
        <v>56</v>
      </c>
      <c r="F193" s="19"/>
      <c r="G193" s="61"/>
      <c r="H193" s="26"/>
      <c r="I193" s="20"/>
    </row>
    <row r="194" spans="1:9" ht="19.5" thickBot="1">
      <c r="A194" s="25"/>
      <c r="B194" s="55" t="str">
        <f>'полиат лич'!C195</f>
        <v>Галкин Станислав</v>
      </c>
      <c r="C194" s="56">
        <f>'полиат лич'!B195</f>
        <v>52</v>
      </c>
      <c r="D194" s="57" t="str">
        <f>'полиат лич'!E195</f>
        <v>г. Заречный</v>
      </c>
      <c r="E194" s="58">
        <f>'полиат лич'!T195</f>
        <v>55</v>
      </c>
      <c r="F194" s="19"/>
      <c r="G194" s="61"/>
      <c r="H194" s="26"/>
      <c r="I194" s="20"/>
    </row>
    <row r="195" spans="1:9" ht="19.5" thickBot="1">
      <c r="A195" s="25"/>
      <c r="B195" s="55" t="str">
        <f>'полиат лич'!C196</f>
        <v>Сюняков Айдар</v>
      </c>
      <c r="C195" s="56">
        <f>'полиат лич'!B196</f>
        <v>274</v>
      </c>
      <c r="D195" s="57" t="str">
        <f>'полиат лич'!E196</f>
        <v>Пачелмский</v>
      </c>
      <c r="E195" s="58">
        <f>'полиат лич'!T196</f>
        <v>54</v>
      </c>
      <c r="F195" s="19"/>
      <c r="G195" s="61"/>
      <c r="H195" s="26"/>
      <c r="I195" s="20"/>
    </row>
    <row r="196" spans="1:9" ht="19.5" thickBot="1">
      <c r="A196" s="25"/>
      <c r="B196" s="55" t="str">
        <f>'полиат лич'!C197</f>
        <v>Кадушкин Николай</v>
      </c>
      <c r="C196" s="56">
        <f>'полиат лич'!B197</f>
        <v>127</v>
      </c>
      <c r="D196" s="57" t="str">
        <f>'полиат лич'!E197</f>
        <v>Городищенский</v>
      </c>
      <c r="E196" s="58">
        <f>'полиат лич'!T197</f>
        <v>53</v>
      </c>
      <c r="F196" s="19"/>
      <c r="G196" s="61"/>
      <c r="H196" s="26"/>
      <c r="I196" s="20"/>
    </row>
    <row r="197" spans="1:9" ht="19.5" thickBot="1">
      <c r="A197" s="25"/>
      <c r="B197" s="55" t="str">
        <f>'полиат лич'!C198</f>
        <v>Бедарев Олег</v>
      </c>
      <c r="C197" s="56">
        <f>'полиат лич'!B198</f>
        <v>283</v>
      </c>
      <c r="D197" s="57" t="str">
        <f>'полиат лич'!E198</f>
        <v>Пензенский</v>
      </c>
      <c r="E197" s="58">
        <f>'полиат лич'!T198</f>
        <v>52</v>
      </c>
      <c r="F197" s="62"/>
      <c r="G197" s="63"/>
      <c r="H197" s="26"/>
      <c r="I197" s="20"/>
    </row>
    <row r="198" spans="1:9" ht="19.5" thickBot="1">
      <c r="A198" s="74"/>
      <c r="B198" s="55" t="str">
        <f>'полиат лич'!C199</f>
        <v>Бекбау Тимур</v>
      </c>
      <c r="C198" s="56">
        <f>'полиат лич'!B199</f>
        <v>122</v>
      </c>
      <c r="D198" s="57" t="str">
        <f>'полиат лич'!E199</f>
        <v>Городищенский</v>
      </c>
      <c r="E198" s="58">
        <f>'полиат лич'!T199</f>
        <v>51</v>
      </c>
      <c r="F198" s="64"/>
      <c r="G198" s="67">
        <f>E198+E199+E200+E201+E202+E203+E204</f>
        <v>352</v>
      </c>
      <c r="H198" s="26"/>
      <c r="I198" s="20"/>
    </row>
    <row r="199" spans="1:9" ht="19.5" thickBot="1">
      <c r="A199" s="49"/>
      <c r="B199" s="55" t="str">
        <f>'полиат лич'!C200</f>
        <v>Фадеев Андрей</v>
      </c>
      <c r="C199" s="56">
        <f>'полиат лич'!B200</f>
        <v>175</v>
      </c>
      <c r="D199" s="57" t="str">
        <f>'полиат лич'!E200</f>
        <v>Колышлейский</v>
      </c>
      <c r="E199" s="58">
        <f>'полиат лич'!T200</f>
        <v>51</v>
      </c>
      <c r="F199" s="19"/>
      <c r="G199" s="61"/>
      <c r="H199" s="26"/>
      <c r="I199" s="20"/>
    </row>
    <row r="200" spans="1:9" ht="19.5" thickBot="1">
      <c r="A200" s="25"/>
      <c r="B200" s="55" t="str">
        <f>'полиат лич'!C201</f>
        <v>Симонов Денис</v>
      </c>
      <c r="C200" s="56">
        <f>'полиат лич'!B201</f>
        <v>167</v>
      </c>
      <c r="D200" s="57" t="str">
        <f>'полиат лич'!E201</f>
        <v>Камешкирский</v>
      </c>
      <c r="E200" s="58">
        <f>'полиат лич'!T201</f>
        <v>50</v>
      </c>
      <c r="F200" s="19"/>
      <c r="G200" s="61"/>
      <c r="H200" s="26"/>
      <c r="I200" s="20"/>
    </row>
    <row r="201" spans="1:9" ht="19.5" thickBot="1">
      <c r="A201" s="25"/>
      <c r="B201" s="55" t="str">
        <f>'полиат лич'!C202</f>
        <v>Ивушкин Андрей</v>
      </c>
      <c r="C201" s="56">
        <f>'полиат лич'!B202</f>
        <v>194</v>
      </c>
      <c r="D201" s="57" t="str">
        <f>'полиат лич'!E202</f>
        <v>Лопатинский</v>
      </c>
      <c r="E201" s="58">
        <f>'полиат лич'!T202</f>
        <v>50</v>
      </c>
      <c r="F201" s="19"/>
      <c r="G201" s="61"/>
      <c r="H201" s="26"/>
      <c r="I201" s="20"/>
    </row>
    <row r="202" spans="1:9" ht="19.5" thickBot="1">
      <c r="A202" s="25"/>
      <c r="B202" s="55" t="str">
        <f>'полиат лич'!C203</f>
        <v>Пакселев Максим</v>
      </c>
      <c r="C202" s="56">
        <f>'полиат лич'!B203</f>
        <v>195</v>
      </c>
      <c r="D202" s="57" t="str">
        <f>'полиат лич'!E203</f>
        <v>Лопатинский</v>
      </c>
      <c r="E202" s="58">
        <f>'полиат лич'!T203</f>
        <v>50</v>
      </c>
      <c r="F202" s="19"/>
      <c r="G202" s="61"/>
      <c r="H202" s="26"/>
      <c r="I202" s="20"/>
    </row>
    <row r="203" spans="1:9" ht="19.5" thickBot="1">
      <c r="A203" s="25"/>
      <c r="B203" s="55" t="str">
        <f>'полиат лич'!C204</f>
        <v>Толстоухов Илья</v>
      </c>
      <c r="C203" s="56">
        <f>'полиат лич'!B204</f>
        <v>234</v>
      </c>
      <c r="D203" s="57" t="str">
        <f>'полиат лич'!E204</f>
        <v>Наровчатский</v>
      </c>
      <c r="E203" s="58">
        <f>'полиат лич'!T204</f>
        <v>50</v>
      </c>
      <c r="F203" s="19"/>
      <c r="G203" s="61"/>
      <c r="H203" s="26"/>
      <c r="I203" s="20"/>
    </row>
    <row r="204" spans="1:9" ht="19.5" thickBot="1">
      <c r="A204" s="25"/>
      <c r="B204" s="55" t="str">
        <f>'полиат лич'!C205</f>
        <v>Хныкин Максим</v>
      </c>
      <c r="C204" s="56">
        <f>'полиат лич'!B205</f>
        <v>304</v>
      </c>
      <c r="D204" s="57" t="str">
        <f>'полиат лич'!E205</f>
        <v>Спасский</v>
      </c>
      <c r="E204" s="58">
        <f>'полиат лич'!T205</f>
        <v>50</v>
      </c>
      <c r="F204" s="62"/>
      <c r="G204" s="63"/>
      <c r="H204" s="26"/>
      <c r="I204" s="20"/>
    </row>
    <row r="205" spans="1:9" ht="19.5" thickBot="1">
      <c r="A205" s="74"/>
      <c r="B205" s="55" t="str">
        <f>'полиат лич'!C206</f>
        <v>Лобов Роман</v>
      </c>
      <c r="C205" s="56">
        <f>'полиат лич'!B206</f>
        <v>32</v>
      </c>
      <c r="D205" s="57" t="str">
        <f>'полиат лич'!E206</f>
        <v>Октябрьский</v>
      </c>
      <c r="E205" s="58">
        <f>'полиат лич'!T206</f>
        <v>48</v>
      </c>
      <c r="F205" s="64"/>
      <c r="G205" s="67">
        <f>E205+E206+E207+E208+E209+E210+E211</f>
        <v>326</v>
      </c>
      <c r="H205" s="26"/>
      <c r="I205" s="20"/>
    </row>
    <row r="206" spans="1:9" ht="19.5" thickBot="1">
      <c r="A206" s="49"/>
      <c r="B206" s="55" t="str">
        <f>'полиат лич'!C207</f>
        <v>Храмцов Дмитрий</v>
      </c>
      <c r="C206" s="56">
        <f>'полиат лич'!B207</f>
        <v>325</v>
      </c>
      <c r="D206" s="57" t="str">
        <f>'полиат лич'!E207</f>
        <v>Тамалинский</v>
      </c>
      <c r="E206" s="58">
        <f>'полиат лич'!T207</f>
        <v>47</v>
      </c>
      <c r="F206" s="19"/>
      <c r="G206" s="61"/>
      <c r="H206" s="26"/>
      <c r="I206" s="20"/>
    </row>
    <row r="207" spans="1:9" ht="19.5" thickBot="1">
      <c r="A207" s="25"/>
      <c r="B207" s="55" t="str">
        <f>'полиат лич'!C208</f>
        <v>Дуплин Илья</v>
      </c>
      <c r="C207" s="56">
        <f>'полиат лич'!B208</f>
        <v>324</v>
      </c>
      <c r="D207" s="57" t="str">
        <f>'полиат лич'!E208</f>
        <v>Тамалинский</v>
      </c>
      <c r="E207" s="58">
        <f>'полиат лич'!T208</f>
        <v>47</v>
      </c>
      <c r="F207" s="19"/>
      <c r="G207" s="61"/>
      <c r="H207" s="26"/>
      <c r="I207" s="20"/>
    </row>
    <row r="208" spans="1:9" ht="19.5" thickBot="1">
      <c r="A208" s="25"/>
      <c r="B208" s="55" t="str">
        <f>'полиат лич'!C209</f>
        <v>Долгов Алексей</v>
      </c>
      <c r="C208" s="56">
        <f>'полиат лич'!B209</f>
        <v>102</v>
      </c>
      <c r="D208" s="57" t="str">
        <f>'полиат лич'!E209</f>
        <v>Бессоновский</v>
      </c>
      <c r="E208" s="58">
        <f>'полиат лич'!T209</f>
        <v>46</v>
      </c>
      <c r="F208" s="19"/>
      <c r="G208" s="61"/>
      <c r="H208" s="26"/>
      <c r="I208" s="20"/>
    </row>
    <row r="209" spans="1:9" ht="19.5" thickBot="1">
      <c r="A209" s="25"/>
      <c r="B209" s="55" t="str">
        <f>'полиат лич'!C210</f>
        <v>Борисов Сергей</v>
      </c>
      <c r="C209" s="56">
        <f>'полиат лич'!B210</f>
        <v>121</v>
      </c>
      <c r="D209" s="57" t="str">
        <f>'полиат лич'!E210</f>
        <v>Городищенский</v>
      </c>
      <c r="E209" s="58">
        <f>'полиат лич'!T210</f>
        <v>46</v>
      </c>
      <c r="F209" s="19"/>
      <c r="G209" s="61"/>
      <c r="H209" s="26"/>
      <c r="I209" s="20"/>
    </row>
    <row r="210" spans="1:9" ht="19.5" thickBot="1">
      <c r="A210" s="25"/>
      <c r="B210" s="55" t="str">
        <f>'полиат лич'!C211</f>
        <v>Гордеев Максим </v>
      </c>
      <c r="C210" s="56">
        <f>'полиат лич'!B211</f>
        <v>162</v>
      </c>
      <c r="D210" s="57" t="str">
        <f>'полиат лич'!E211</f>
        <v>Камешкирский</v>
      </c>
      <c r="E210" s="58">
        <f>'полиат лич'!T211</f>
        <v>46</v>
      </c>
      <c r="F210" s="19"/>
      <c r="G210" s="61"/>
      <c r="H210" s="26"/>
      <c r="I210" s="20"/>
    </row>
    <row r="211" spans="1:9" ht="19.5" thickBot="1">
      <c r="A211" s="25"/>
      <c r="B211" s="55" t="str">
        <f>'полиат лич'!C212</f>
        <v>Бочков Николай</v>
      </c>
      <c r="C211" s="56">
        <f>'полиат лич'!B212</f>
        <v>272</v>
      </c>
      <c r="D211" s="57" t="str">
        <f>'полиат лич'!E212</f>
        <v>Пачелмский</v>
      </c>
      <c r="E211" s="58">
        <f>'полиат лич'!T212</f>
        <v>46</v>
      </c>
      <c r="F211" s="62"/>
      <c r="G211" s="63"/>
      <c r="H211" s="26"/>
      <c r="I211" s="20"/>
    </row>
    <row r="212" spans="1:9" ht="19.5" thickBot="1">
      <c r="A212" s="25"/>
      <c r="B212" s="55" t="str">
        <f>'полиат лич'!C213</f>
        <v>Рожков Александр</v>
      </c>
      <c r="C212" s="56">
        <f>'полиат лич'!B213</f>
        <v>106</v>
      </c>
      <c r="D212" s="57" t="str">
        <f>'полиат лич'!E213</f>
        <v>Бессоновский</v>
      </c>
      <c r="E212" s="58">
        <f>'полиат лич'!T213</f>
        <v>44</v>
      </c>
      <c r="F212" s="64"/>
      <c r="G212" s="67">
        <f>E212+E213+E214+E215+E216+E217+E218</f>
        <v>293</v>
      </c>
      <c r="H212" s="26"/>
      <c r="I212" s="20"/>
    </row>
    <row r="213" spans="1:9" ht="19.5" thickBot="1">
      <c r="A213" s="25"/>
      <c r="B213" s="55" t="str">
        <f>'полиат лич'!C214</f>
        <v>Пегов Иван</v>
      </c>
      <c r="C213" s="56">
        <f>'полиат лич'!B214</f>
        <v>113</v>
      </c>
      <c r="D213" s="57" t="str">
        <f>'полиат лич'!E214</f>
        <v>Вадинский</v>
      </c>
      <c r="E213" s="58">
        <f>'полиат лич'!T214</f>
        <v>44</v>
      </c>
      <c r="F213" s="19"/>
      <c r="G213" s="61"/>
      <c r="H213" s="26"/>
      <c r="I213" s="20"/>
    </row>
    <row r="214" spans="1:9" ht="19.5" thickBot="1">
      <c r="A214" s="25"/>
      <c r="B214" s="55" t="str">
        <f>'полиат лич'!C215</f>
        <v>Боков Никита</v>
      </c>
      <c r="C214" s="56">
        <f>'полиат лич'!B215</f>
        <v>27</v>
      </c>
      <c r="D214" s="57" t="str">
        <f>'полиат лич'!E215</f>
        <v>Ленинский</v>
      </c>
      <c r="E214" s="58">
        <f>'полиат лич'!T215</f>
        <v>43</v>
      </c>
      <c r="F214" s="19"/>
      <c r="G214" s="61"/>
      <c r="H214" s="26"/>
      <c r="I214" s="20"/>
    </row>
    <row r="215" spans="1:9" ht="19.5" thickBot="1">
      <c r="A215" s="25"/>
      <c r="B215" s="55" t="str">
        <f>'полиат лич'!C216</f>
        <v>Мельников Артем</v>
      </c>
      <c r="C215" s="56">
        <f>'полиат лич'!B216</f>
        <v>165</v>
      </c>
      <c r="D215" s="57" t="str">
        <f>'полиат лич'!E216</f>
        <v>Камешкирский</v>
      </c>
      <c r="E215" s="58">
        <f>'полиат лич'!T216</f>
        <v>43</v>
      </c>
      <c r="F215" s="19"/>
      <c r="G215" s="61"/>
      <c r="H215" s="26"/>
      <c r="I215" s="20"/>
    </row>
    <row r="216" spans="1:9" ht="19.5" thickBot="1">
      <c r="A216" s="25"/>
      <c r="B216" s="55" t="str">
        <f>'полиат лич'!C217</f>
        <v>Баканов Павел</v>
      </c>
      <c r="C216" s="56">
        <f>'полиат лич'!B217</f>
        <v>13</v>
      </c>
      <c r="D216" s="57" t="str">
        <f>'полиат лич'!E217</f>
        <v>Железнодорожный</v>
      </c>
      <c r="E216" s="58">
        <f>'полиат лич'!T217</f>
        <v>41</v>
      </c>
      <c r="F216" s="19"/>
      <c r="G216" s="61"/>
      <c r="H216" s="26"/>
      <c r="I216" s="20"/>
    </row>
    <row r="217" spans="1:9" ht="19.5" thickBot="1">
      <c r="A217" s="25"/>
      <c r="B217" s="55" t="str">
        <f>'полиат лич'!C218</f>
        <v>Каленов Денис</v>
      </c>
      <c r="C217" s="56">
        <f>'полиат лич'!B218</f>
        <v>123</v>
      </c>
      <c r="D217" s="57" t="str">
        <f>'полиат лич'!E218</f>
        <v>Городищенский</v>
      </c>
      <c r="E217" s="58">
        <f>'полиат лич'!T218</f>
        <v>40</v>
      </c>
      <c r="F217" s="19"/>
      <c r="G217" s="61"/>
      <c r="H217" s="26"/>
      <c r="I217" s="20"/>
    </row>
    <row r="218" spans="1:9" ht="19.5" thickBot="1">
      <c r="A218" s="25"/>
      <c r="B218" s="55" t="str">
        <f>'полиат лич'!C219</f>
        <v>Садовников Алексей</v>
      </c>
      <c r="C218" s="56">
        <f>'полиат лич'!B219</f>
        <v>21</v>
      </c>
      <c r="D218" s="57" t="str">
        <f>'полиат лич'!E219</f>
        <v>Ленинский</v>
      </c>
      <c r="E218" s="58">
        <f>'полиат лич'!T219</f>
        <v>38</v>
      </c>
      <c r="F218" s="62"/>
      <c r="G218" s="63"/>
      <c r="H218" s="26"/>
      <c r="I218" s="20"/>
    </row>
    <row r="219" spans="1:9" ht="19.5" thickBot="1">
      <c r="A219" s="49"/>
      <c r="B219" s="55" t="str">
        <f>'полиат лич'!C220</f>
        <v>Сердечный Дмитрий</v>
      </c>
      <c r="C219" s="56">
        <f>'полиат лич'!B220</f>
        <v>125</v>
      </c>
      <c r="D219" s="57" t="str">
        <f>'полиат лич'!E220</f>
        <v>Городищенский</v>
      </c>
      <c r="E219" s="58">
        <f>'полиат лич'!T220</f>
        <v>38</v>
      </c>
      <c r="F219" s="59"/>
      <c r="G219" s="67">
        <f>E219+E220+E221+E222+E223+E224+E225</f>
        <v>254</v>
      </c>
      <c r="H219" s="50"/>
      <c r="I219" s="18"/>
    </row>
    <row r="220" spans="1:9" ht="19.5" thickBot="1">
      <c r="A220" s="25"/>
      <c r="B220" s="55" t="str">
        <f>'полиат лич'!C221</f>
        <v>Бочкарев Виталий </v>
      </c>
      <c r="C220" s="56">
        <f>'полиат лич'!B221</f>
        <v>166</v>
      </c>
      <c r="D220" s="57" t="str">
        <f>'полиат лич'!E221</f>
        <v>Камешкирский</v>
      </c>
      <c r="E220" s="58">
        <f>'полиат лич'!T221</f>
        <v>38</v>
      </c>
      <c r="F220" s="19"/>
      <c r="G220" s="61"/>
      <c r="H220" s="26"/>
      <c r="I220" s="20"/>
    </row>
    <row r="221" spans="1:9" ht="19.5" thickBot="1">
      <c r="A221" s="25"/>
      <c r="B221" s="55" t="str">
        <f>'полиат лич'!C222</f>
        <v>Панов Александр</v>
      </c>
      <c r="C221" s="56">
        <f>'полиат лич'!B222</f>
        <v>73</v>
      </c>
      <c r="D221" s="57" t="str">
        <f>'полиат лич'!E222</f>
        <v>Башмаковский</v>
      </c>
      <c r="E221" s="58">
        <f>'полиат лич'!T222</f>
        <v>36</v>
      </c>
      <c r="F221" s="19"/>
      <c r="G221" s="61"/>
      <c r="H221" s="26"/>
      <c r="I221" s="20"/>
    </row>
    <row r="222" spans="1:9" ht="19.5" thickBot="1">
      <c r="A222" s="25"/>
      <c r="B222" s="55" t="str">
        <f>'полиат лич'!C223</f>
        <v>Туляков Евгений</v>
      </c>
      <c r="C222" s="56">
        <f>'полиат лич'!B223</f>
        <v>124</v>
      </c>
      <c r="D222" s="57" t="str">
        <f>'полиат лич'!E223</f>
        <v>Городищенский</v>
      </c>
      <c r="E222" s="58">
        <f>'полиат лич'!T223</f>
        <v>36</v>
      </c>
      <c r="F222" s="19"/>
      <c r="G222" s="61"/>
      <c r="H222" s="26"/>
      <c r="I222" s="20"/>
    </row>
    <row r="223" spans="1:9" ht="19.5" thickBot="1">
      <c r="A223" s="49"/>
      <c r="B223" s="55" t="str">
        <f>'полиат лич'!C224</f>
        <v>Москвин Алексей</v>
      </c>
      <c r="C223" s="56">
        <f>'полиат лич'!B224</f>
        <v>210</v>
      </c>
      <c r="D223" s="57" t="str">
        <f>'полиат лич'!E224</f>
        <v>Лунинский</v>
      </c>
      <c r="E223" s="58">
        <f>'полиат лич'!T224</f>
        <v>36</v>
      </c>
      <c r="F223" s="19"/>
      <c r="G223" s="61"/>
      <c r="H223" s="26"/>
      <c r="I223" s="20"/>
    </row>
    <row r="224" spans="1:9" ht="19.5" thickBot="1">
      <c r="A224" s="25"/>
      <c r="B224" s="55" t="str">
        <f>'полиат лич'!C225</f>
        <v>Гринюк Даниил</v>
      </c>
      <c r="C224" s="56">
        <f>'полиат лич'!B225</f>
        <v>337</v>
      </c>
      <c r="D224" s="57" t="str">
        <f>'полиат лич'!E225</f>
        <v>Шемышейский</v>
      </c>
      <c r="E224" s="58">
        <f>'полиат лич'!T225</f>
        <v>36</v>
      </c>
      <c r="F224" s="19"/>
      <c r="G224" s="61"/>
      <c r="H224" s="26"/>
      <c r="I224" s="20"/>
    </row>
    <row r="225" spans="1:9" ht="19.5" thickBot="1">
      <c r="A225" s="25"/>
      <c r="B225" s="55" t="str">
        <f>'полиат лич'!C226</f>
        <v>Нецыбин Константин</v>
      </c>
      <c r="C225" s="56">
        <f>'полиат лич'!B226</f>
        <v>24</v>
      </c>
      <c r="D225" s="57" t="str">
        <f>'полиат лич'!E226</f>
        <v>Ленинский</v>
      </c>
      <c r="E225" s="58">
        <f>'полиат лич'!T226</f>
        <v>34</v>
      </c>
      <c r="F225" s="62"/>
      <c r="G225" s="63"/>
      <c r="H225" s="26"/>
      <c r="I225" s="20"/>
    </row>
    <row r="226" spans="1:9" ht="19.5" thickBot="1">
      <c r="A226" s="25"/>
      <c r="B226" s="55" t="str">
        <f>'полиат лич'!C227</f>
        <v>Девятаев Алексей</v>
      </c>
      <c r="C226" s="56">
        <f>'полиат лич'!B227</f>
        <v>221</v>
      </c>
      <c r="D226" s="57" t="str">
        <f>'полиат лич'!E227</f>
        <v>Мокшанский</v>
      </c>
      <c r="E226" s="58">
        <f>'полиат лич'!T227</f>
        <v>34</v>
      </c>
      <c r="F226" s="64"/>
      <c r="G226" s="67">
        <f>E226+E227+E228+E229+E230+E231+E232</f>
        <v>219</v>
      </c>
      <c r="H226" s="26"/>
      <c r="I226" s="20"/>
    </row>
    <row r="227" spans="1:9" ht="19.5" thickBot="1">
      <c r="A227" s="25"/>
      <c r="B227" s="55" t="str">
        <f>'полиат лич'!C228</f>
        <v>Гребенщиков Егор</v>
      </c>
      <c r="C227" s="56">
        <f>'полиат лич'!B228</f>
        <v>14</v>
      </c>
      <c r="D227" s="57" t="str">
        <f>'полиат лич'!E228</f>
        <v>Железнодорожный</v>
      </c>
      <c r="E227" s="58">
        <f>'полиат лич'!T228</f>
        <v>33</v>
      </c>
      <c r="F227" s="19"/>
      <c r="G227" s="61"/>
      <c r="H227" s="26"/>
      <c r="I227" s="20"/>
    </row>
    <row r="228" spans="1:9" ht="19.5" thickBot="1">
      <c r="A228" s="49"/>
      <c r="B228" s="55" t="str">
        <f>'полиат лич'!C229</f>
        <v>Баландин Андрей</v>
      </c>
      <c r="C228" s="56">
        <f>'полиат лич'!B229</f>
        <v>248</v>
      </c>
      <c r="D228" s="57" t="str">
        <f>'полиат лич'!E229</f>
        <v>Неверкинский</v>
      </c>
      <c r="E228" s="58">
        <f>'полиат лич'!T229</f>
        <v>33</v>
      </c>
      <c r="F228" s="19"/>
      <c r="G228" s="61"/>
      <c r="H228" s="26"/>
      <c r="I228" s="20"/>
    </row>
    <row r="229" spans="1:9" ht="19.5" thickBot="1">
      <c r="A229" s="25"/>
      <c r="B229" s="55" t="str">
        <f>'полиат лич'!C230</f>
        <v>Скокшин Александр</v>
      </c>
      <c r="C229" s="56">
        <f>'полиат лич'!B230</f>
        <v>74</v>
      </c>
      <c r="D229" s="57" t="str">
        <f>'полиат лич'!E230</f>
        <v>Башмаковский</v>
      </c>
      <c r="E229" s="58">
        <f>'полиат лич'!T230</f>
        <v>32</v>
      </c>
      <c r="F229" s="19"/>
      <c r="G229" s="61"/>
      <c r="H229" s="26"/>
      <c r="I229" s="20"/>
    </row>
    <row r="230" spans="1:9" ht="19.5" thickBot="1">
      <c r="A230" s="25"/>
      <c r="B230" s="55" t="str">
        <f>'полиат лич'!C231</f>
        <v>Скороспелов Евгений</v>
      </c>
      <c r="C230" s="56">
        <f>'полиат лич'!B231</f>
        <v>327</v>
      </c>
      <c r="D230" s="57" t="str">
        <f>'полиат лич'!E231</f>
        <v>Тамалинский</v>
      </c>
      <c r="E230" s="58">
        <f>'полиат лич'!T231</f>
        <v>30</v>
      </c>
      <c r="F230" s="19"/>
      <c r="G230" s="61"/>
      <c r="H230" s="26"/>
      <c r="I230" s="20"/>
    </row>
    <row r="231" spans="1:9" ht="19.5" thickBot="1">
      <c r="A231" s="25"/>
      <c r="B231" s="55" t="str">
        <f>'полиат лич'!C232</f>
        <v>Романцов Сергей</v>
      </c>
      <c r="C231" s="56">
        <f>'полиат лич'!B232</f>
        <v>26</v>
      </c>
      <c r="D231" s="57" t="str">
        <f>'полиат лич'!E232</f>
        <v>Ленинский</v>
      </c>
      <c r="E231" s="58">
        <f>'полиат лич'!T232</f>
        <v>29</v>
      </c>
      <c r="F231" s="19"/>
      <c r="G231" s="61"/>
      <c r="H231" s="26"/>
      <c r="I231" s="20"/>
    </row>
    <row r="232" spans="1:9" ht="19.5" thickBot="1">
      <c r="A232" s="25"/>
      <c r="B232" s="55" t="str">
        <f>'полиат лич'!C233</f>
        <v>Ключерев Михаил</v>
      </c>
      <c r="C232" s="56">
        <f>'полиат лич'!B233</f>
        <v>22</v>
      </c>
      <c r="D232" s="57" t="str">
        <f>'полиат лич'!E233</f>
        <v>Ленинский</v>
      </c>
      <c r="E232" s="58">
        <f>'полиат лич'!T233</f>
        <v>28</v>
      </c>
      <c r="F232" s="62"/>
      <c r="G232" s="63"/>
      <c r="H232" s="26"/>
      <c r="I232" s="20"/>
    </row>
    <row r="233" spans="1:9" ht="19.5" thickBot="1">
      <c r="A233" s="25"/>
      <c r="B233" s="55" t="str">
        <f>'полиат лич'!C234</f>
        <v>Елистаров Егор</v>
      </c>
      <c r="C233" s="56">
        <f>'полиат лич'!B234</f>
        <v>25</v>
      </c>
      <c r="D233" s="57" t="str">
        <f>'полиат лич'!E234</f>
        <v>Ленинский</v>
      </c>
      <c r="E233" s="58">
        <f>'полиат лич'!T234</f>
        <v>28</v>
      </c>
      <c r="F233" s="64"/>
      <c r="G233" s="67">
        <f>E233+E234+E235+E236+E237+E238+E239</f>
        <v>138</v>
      </c>
      <c r="H233" s="26"/>
      <c r="I233" s="20"/>
    </row>
    <row r="234" spans="1:9" ht="19.5" thickBot="1">
      <c r="A234" s="25"/>
      <c r="B234" s="55" t="str">
        <f>'полиат лич'!C235</f>
        <v>Мамедов Артем</v>
      </c>
      <c r="C234" s="56">
        <f>'полиат лич'!B235</f>
        <v>107</v>
      </c>
      <c r="D234" s="57" t="str">
        <f>'полиат лич'!E235</f>
        <v>Бессоновский</v>
      </c>
      <c r="E234" s="58">
        <f>'полиат лич'!T235</f>
        <v>28</v>
      </c>
      <c r="F234" s="19"/>
      <c r="G234" s="61"/>
      <c r="H234" s="26"/>
      <c r="I234" s="20"/>
    </row>
    <row r="235" spans="1:9" ht="19.5" thickBot="1">
      <c r="A235" s="25"/>
      <c r="B235" s="55" t="str">
        <f>'полиат лич'!C236</f>
        <v>Семенов Роман</v>
      </c>
      <c r="C235" s="56">
        <f>'полиат лич'!B236</f>
        <v>322</v>
      </c>
      <c r="D235" s="57" t="str">
        <f>'полиат лич'!E236</f>
        <v>Тамалинский</v>
      </c>
      <c r="E235" s="58">
        <f>'полиат лич'!T236</f>
        <v>26</v>
      </c>
      <c r="F235" s="19"/>
      <c r="G235" s="61"/>
      <c r="H235" s="26"/>
      <c r="I235" s="20"/>
    </row>
    <row r="236" spans="1:9" ht="19.5" thickBot="1">
      <c r="A236" s="25"/>
      <c r="B236" s="55" t="str">
        <f>'полиат лич'!C237</f>
        <v>Гришин Александр</v>
      </c>
      <c r="C236" s="56">
        <f>'полиат лич'!B237</f>
        <v>323</v>
      </c>
      <c r="D236" s="57" t="str">
        <f>'полиат лич'!E237</f>
        <v>Тамалинский</v>
      </c>
      <c r="E236" s="58">
        <f>'полиат лич'!T237</f>
        <v>25</v>
      </c>
      <c r="F236" s="19"/>
      <c r="G236" s="61"/>
      <c r="H236" s="26"/>
      <c r="I236" s="20"/>
    </row>
    <row r="237" spans="1:9" ht="19.5" thickBot="1">
      <c r="A237" s="25"/>
      <c r="B237" s="55" t="str">
        <f>'полиат лич'!C238</f>
        <v>Акчурин Роман</v>
      </c>
      <c r="C237" s="56">
        <f>'полиат лич'!B238</f>
        <v>249</v>
      </c>
      <c r="D237" s="57" t="str">
        <f>'полиат лич'!E238</f>
        <v>Неверкинский</v>
      </c>
      <c r="E237" s="58">
        <f>'полиат лич'!T238</f>
        <v>18</v>
      </c>
      <c r="F237" s="19"/>
      <c r="G237" s="61"/>
      <c r="H237" s="26"/>
      <c r="I237" s="20"/>
    </row>
    <row r="238" spans="1:9" ht="19.5" thickBot="1">
      <c r="A238" s="25"/>
      <c r="B238" s="55" t="str">
        <f>'полиат лич'!C239</f>
        <v>Цибин Владимир</v>
      </c>
      <c r="C238" s="56">
        <f>'полиат лич'!B239</f>
        <v>126</v>
      </c>
      <c r="D238" s="87" t="str">
        <f>'полиат лич'!E239</f>
        <v>Городищенский</v>
      </c>
      <c r="E238" s="58">
        <f>'полиат лич'!T239</f>
        <v>13</v>
      </c>
      <c r="F238" s="19"/>
      <c r="G238" s="61"/>
      <c r="H238" s="26"/>
      <c r="I238" s="20"/>
    </row>
    <row r="239" spans="1:9" ht="19.5" thickBot="1">
      <c r="A239" s="25"/>
      <c r="B239" s="88" t="str">
        <f>'полиат лич'!C240</f>
        <v>Киселев Антон</v>
      </c>
      <c r="C239" s="87">
        <f>'полиат лич'!B240</f>
        <v>23</v>
      </c>
      <c r="D239" s="89" t="str">
        <f>'полиат лич'!E240</f>
        <v>Ленинский</v>
      </c>
      <c r="E239" s="90">
        <f>'полиат лич'!T240</f>
        <v>0</v>
      </c>
      <c r="F239" s="62"/>
      <c r="G239" s="63"/>
      <c r="H239" s="26"/>
      <c r="I239" s="20"/>
    </row>
    <row r="240" spans="1:9" ht="20.25">
      <c r="A240" s="33"/>
      <c r="B240" s="45"/>
      <c r="C240" s="33"/>
      <c r="D240" s="45"/>
      <c r="E240" s="33"/>
      <c r="F240" s="33"/>
      <c r="G240" s="33"/>
      <c r="H240" s="33"/>
      <c r="I240" s="35"/>
    </row>
    <row r="241" spans="1:9" ht="20.25">
      <c r="A241" s="33"/>
      <c r="B241" s="45"/>
      <c r="C241" s="33"/>
      <c r="D241" s="45"/>
      <c r="E241" s="33"/>
      <c r="F241" s="33"/>
      <c r="G241" s="33"/>
      <c r="H241" s="33"/>
      <c r="I241" s="35"/>
    </row>
    <row r="242" spans="1:9" ht="20.25">
      <c r="A242" s="33"/>
      <c r="B242" s="45"/>
      <c r="C242" s="33"/>
      <c r="D242" s="45"/>
      <c r="E242" s="33"/>
      <c r="F242" s="33"/>
      <c r="G242" s="33"/>
      <c r="H242" s="33"/>
      <c r="I242" s="35"/>
    </row>
    <row r="243" spans="1:9" ht="20.25">
      <c r="A243" s="33"/>
      <c r="B243" s="45"/>
      <c r="C243" s="33"/>
      <c r="D243" s="45"/>
      <c r="E243" s="33"/>
      <c r="F243" s="33"/>
      <c r="G243" s="33"/>
      <c r="H243" s="33"/>
      <c r="I243" s="35"/>
    </row>
    <row r="244" spans="1:9" ht="20.25">
      <c r="A244" s="33"/>
      <c r="B244" s="45"/>
      <c r="C244" s="33"/>
      <c r="D244" s="45"/>
      <c r="E244" s="33"/>
      <c r="F244" s="33"/>
      <c r="G244" s="33"/>
      <c r="H244" s="33"/>
      <c r="I244" s="35"/>
    </row>
    <row r="245" spans="1:9" ht="20.25">
      <c r="A245" s="33"/>
      <c r="B245" s="45"/>
      <c r="C245" s="33"/>
      <c r="D245" s="45"/>
      <c r="E245" s="33"/>
      <c r="F245" s="33"/>
      <c r="G245" s="33"/>
      <c r="H245" s="33"/>
      <c r="I245" s="35"/>
    </row>
    <row r="246" spans="1:9" ht="20.25">
      <c r="A246" s="33"/>
      <c r="B246" s="45"/>
      <c r="C246" s="33"/>
      <c r="D246" s="33"/>
      <c r="E246" s="33"/>
      <c r="F246" s="33"/>
      <c r="G246" s="33"/>
      <c r="H246" s="33"/>
      <c r="I246" s="35"/>
    </row>
    <row r="247" spans="1:9" ht="18.75">
      <c r="A247" s="43"/>
      <c r="B247" s="34"/>
      <c r="C247" s="33"/>
      <c r="D247" s="33"/>
      <c r="E247" s="33"/>
      <c r="F247" s="33"/>
      <c r="G247" s="33"/>
      <c r="H247" s="33"/>
      <c r="I247" s="35"/>
    </row>
    <row r="248" spans="1:9" ht="20.25">
      <c r="A248" s="33"/>
      <c r="B248" s="45"/>
      <c r="C248" s="33"/>
      <c r="D248" s="45"/>
      <c r="E248" s="33"/>
      <c r="F248" s="33"/>
      <c r="G248" s="33"/>
      <c r="H248" s="33"/>
      <c r="I248" s="35"/>
    </row>
    <row r="249" spans="1:9" ht="20.25">
      <c r="A249" s="33"/>
      <c r="B249" s="45"/>
      <c r="C249" s="33"/>
      <c r="D249" s="45"/>
      <c r="E249" s="33"/>
      <c r="F249" s="33"/>
      <c r="G249" s="33"/>
      <c r="H249" s="33"/>
      <c r="I249" s="35"/>
    </row>
    <row r="250" spans="1:9" ht="20.25">
      <c r="A250" s="33"/>
      <c r="B250" s="45"/>
      <c r="C250" s="33"/>
      <c r="D250" s="45"/>
      <c r="E250" s="33"/>
      <c r="F250" s="33"/>
      <c r="G250" s="33"/>
      <c r="H250" s="33"/>
      <c r="I250" s="35"/>
    </row>
    <row r="251" spans="1:9" ht="20.25">
      <c r="A251" s="33"/>
      <c r="B251" s="45"/>
      <c r="C251" s="33"/>
      <c r="D251" s="45"/>
      <c r="E251" s="33"/>
      <c r="F251" s="33"/>
      <c r="G251" s="33"/>
      <c r="H251" s="33"/>
      <c r="I251" s="35"/>
    </row>
    <row r="252" spans="1:9" ht="20.25">
      <c r="A252" s="33"/>
      <c r="B252" s="45"/>
      <c r="C252" s="33"/>
      <c r="D252" s="45"/>
      <c r="E252" s="33"/>
      <c r="F252" s="33"/>
      <c r="G252" s="33"/>
      <c r="H252" s="33"/>
      <c r="I252" s="35"/>
    </row>
    <row r="253" spans="1:9" ht="20.25">
      <c r="A253" s="33"/>
      <c r="B253" s="45"/>
      <c r="C253" s="33"/>
      <c r="D253" s="45"/>
      <c r="E253" s="33"/>
      <c r="F253" s="33"/>
      <c r="G253" s="33"/>
      <c r="H253" s="33"/>
      <c r="I253" s="35"/>
    </row>
    <row r="254" spans="1:9" ht="20.25">
      <c r="A254" s="33"/>
      <c r="B254" s="45"/>
      <c r="C254" s="33"/>
      <c r="D254" s="45"/>
      <c r="E254" s="33"/>
      <c r="F254" s="33"/>
      <c r="G254" s="33"/>
      <c r="H254" s="33"/>
      <c r="I254" s="35"/>
    </row>
    <row r="255" spans="1:9" ht="20.25">
      <c r="A255" s="33"/>
      <c r="B255" s="45"/>
      <c r="C255" s="8"/>
      <c r="D255" s="8"/>
      <c r="E255" s="8"/>
      <c r="F255" s="8"/>
      <c r="G255" s="8"/>
      <c r="H255" s="8"/>
      <c r="I255" s="8"/>
    </row>
    <row r="256" spans="1:9" ht="18.75">
      <c r="A256" s="2"/>
      <c r="B256" s="9"/>
      <c r="C256" s="8"/>
      <c r="D256" s="8"/>
      <c r="E256" s="8"/>
      <c r="F256" s="8"/>
      <c r="G256" s="8"/>
      <c r="H256" s="8"/>
      <c r="I256" s="8"/>
    </row>
    <row r="257" spans="1:9" ht="15.75">
      <c r="A257" s="119"/>
      <c r="B257" s="119"/>
      <c r="C257" s="119"/>
      <c r="D257" s="119"/>
      <c r="E257" s="119"/>
      <c r="F257" s="119"/>
      <c r="G257" s="119"/>
      <c r="H257" s="119"/>
      <c r="I257" s="119"/>
    </row>
    <row r="258" spans="1:9" ht="15.75">
      <c r="A258" s="119"/>
      <c r="B258" s="119"/>
      <c r="C258" s="119"/>
      <c r="D258" s="119"/>
      <c r="E258" s="119"/>
      <c r="F258" s="119"/>
      <c r="G258" s="119"/>
      <c r="H258" s="119"/>
      <c r="I258" s="119"/>
    </row>
    <row r="259" spans="1:9" ht="20.25">
      <c r="A259" s="120"/>
      <c r="B259" s="120"/>
      <c r="C259" s="120"/>
      <c r="D259" s="120"/>
      <c r="E259" s="120"/>
      <c r="F259" s="120"/>
      <c r="G259" s="120"/>
      <c r="H259" s="120"/>
      <c r="I259" s="120"/>
    </row>
    <row r="260" spans="1:9" ht="20.25">
      <c r="A260" s="38"/>
      <c r="B260" s="37"/>
      <c r="C260" s="37"/>
      <c r="D260" s="37"/>
      <c r="E260" s="37"/>
      <c r="F260" s="37"/>
      <c r="G260" s="37"/>
      <c r="H260" s="37"/>
      <c r="I260" s="37"/>
    </row>
    <row r="261" spans="1:9" ht="20.25">
      <c r="A261" s="120"/>
      <c r="B261" s="120"/>
      <c r="C261" s="120"/>
      <c r="D261" s="120"/>
      <c r="E261" s="120"/>
      <c r="F261" s="120"/>
      <c r="G261" s="120"/>
      <c r="H261" s="120"/>
      <c r="I261" s="120"/>
    </row>
    <row r="262" spans="1:9" ht="20.25">
      <c r="A262" s="38"/>
      <c r="B262" s="37"/>
      <c r="C262" s="37"/>
      <c r="D262" s="39"/>
      <c r="E262" s="37"/>
      <c r="F262" s="37"/>
      <c r="G262" s="37"/>
      <c r="H262" s="37"/>
      <c r="I262" s="37"/>
    </row>
    <row r="263" spans="1:9" ht="15.75">
      <c r="A263" s="40"/>
      <c r="B263" s="40"/>
      <c r="C263" s="40"/>
      <c r="D263" s="40"/>
      <c r="E263" s="121"/>
      <c r="F263" s="122"/>
      <c r="G263" s="122"/>
      <c r="H263" s="40"/>
      <c r="I263" s="41"/>
    </row>
    <row r="264" spans="1:9" ht="18.75">
      <c r="A264" s="43"/>
      <c r="B264" s="34"/>
      <c r="C264" s="42"/>
      <c r="D264" s="41"/>
      <c r="E264" s="42"/>
      <c r="F264" s="41"/>
      <c r="G264" s="42"/>
      <c r="H264" s="41"/>
      <c r="I264" s="44"/>
    </row>
    <row r="265" spans="1:9" ht="20.25">
      <c r="A265" s="33"/>
      <c r="B265" s="45"/>
      <c r="C265" s="33"/>
      <c r="D265" s="45"/>
      <c r="E265" s="33"/>
      <c r="F265" s="33"/>
      <c r="G265" s="33"/>
      <c r="H265" s="33"/>
      <c r="I265" s="35"/>
    </row>
    <row r="266" spans="1:9" ht="20.25">
      <c r="A266" s="33"/>
      <c r="B266" s="45"/>
      <c r="C266" s="33"/>
      <c r="D266" s="45"/>
      <c r="E266" s="33"/>
      <c r="F266" s="33"/>
      <c r="G266" s="33"/>
      <c r="H266" s="33"/>
      <c r="I266" s="35"/>
    </row>
    <row r="267" spans="1:9" ht="20.25">
      <c r="A267" s="33"/>
      <c r="B267" s="45"/>
      <c r="C267" s="33"/>
      <c r="D267" s="45"/>
      <c r="E267" s="33"/>
      <c r="F267" s="33"/>
      <c r="G267" s="33"/>
      <c r="H267" s="33"/>
      <c r="I267" s="35"/>
    </row>
    <row r="268" spans="1:9" ht="20.25">
      <c r="A268" s="33"/>
      <c r="B268" s="45"/>
      <c r="C268" s="33"/>
      <c r="D268" s="45"/>
      <c r="E268" s="33"/>
      <c r="F268" s="33"/>
      <c r="G268" s="33"/>
      <c r="H268" s="33"/>
      <c r="I268" s="35"/>
    </row>
    <row r="269" spans="1:9" ht="20.25">
      <c r="A269" s="33"/>
      <c r="B269" s="45"/>
      <c r="C269" s="33"/>
      <c r="D269" s="45"/>
      <c r="E269" s="33"/>
      <c r="F269" s="33"/>
      <c r="G269" s="33"/>
      <c r="H269" s="33"/>
      <c r="I269" s="35"/>
    </row>
    <row r="270" spans="1:9" ht="20.25">
      <c r="A270" s="33"/>
      <c r="B270" s="45"/>
      <c r="C270" s="33"/>
      <c r="D270" s="45"/>
      <c r="E270" s="33"/>
      <c r="F270" s="33"/>
      <c r="G270" s="33"/>
      <c r="H270" s="33"/>
      <c r="I270" s="35"/>
    </row>
    <row r="271" spans="1:9" ht="20.25">
      <c r="A271" s="33"/>
      <c r="B271" s="45"/>
      <c r="C271" s="33"/>
      <c r="D271" s="45"/>
      <c r="E271" s="33"/>
      <c r="F271" s="33"/>
      <c r="G271" s="33"/>
      <c r="H271" s="33"/>
      <c r="I271" s="35"/>
    </row>
    <row r="272" spans="1:9" ht="20.25">
      <c r="A272" s="33"/>
      <c r="B272" s="45"/>
      <c r="C272" s="33"/>
      <c r="D272" s="33"/>
      <c r="E272" s="33"/>
      <c r="F272" s="33"/>
      <c r="G272" s="33"/>
      <c r="H272" s="33"/>
      <c r="I272" s="35"/>
    </row>
    <row r="273" spans="1:9" ht="18.75">
      <c r="A273" s="43"/>
      <c r="B273" s="34"/>
      <c r="C273" s="33"/>
      <c r="D273" s="33"/>
      <c r="E273" s="33"/>
      <c r="F273" s="33"/>
      <c r="G273" s="33"/>
      <c r="H273" s="33"/>
      <c r="I273" s="35"/>
    </row>
    <row r="274" spans="1:9" ht="20.25">
      <c r="A274" s="33"/>
      <c r="B274" s="45"/>
      <c r="C274" s="33"/>
      <c r="D274" s="45"/>
      <c r="E274" s="33"/>
      <c r="F274" s="33"/>
      <c r="G274" s="33"/>
      <c r="H274" s="33"/>
      <c r="I274" s="35"/>
    </row>
    <row r="275" spans="1:9" ht="20.25">
      <c r="A275" s="33"/>
      <c r="B275" s="45"/>
      <c r="C275" s="33"/>
      <c r="D275" s="45"/>
      <c r="E275" s="33"/>
      <c r="F275" s="33"/>
      <c r="G275" s="33"/>
      <c r="H275" s="33"/>
      <c r="I275" s="35"/>
    </row>
    <row r="276" spans="1:9" ht="20.25">
      <c r="A276" s="33"/>
      <c r="B276" s="45"/>
      <c r="C276" s="33"/>
      <c r="D276" s="45"/>
      <c r="E276" s="33"/>
      <c r="F276" s="33"/>
      <c r="G276" s="33"/>
      <c r="H276" s="33"/>
      <c r="I276" s="35"/>
    </row>
    <row r="277" spans="1:9" ht="20.25">
      <c r="A277" s="33"/>
      <c r="B277" s="45"/>
      <c r="C277" s="33"/>
      <c r="D277" s="45"/>
      <c r="E277" s="33"/>
      <c r="F277" s="33"/>
      <c r="G277" s="33"/>
      <c r="H277" s="33"/>
      <c r="I277" s="35"/>
    </row>
    <row r="278" spans="1:9" ht="20.25">
      <c r="A278" s="33"/>
      <c r="B278" s="45"/>
      <c r="C278" s="33"/>
      <c r="D278" s="45"/>
      <c r="E278" s="33"/>
      <c r="F278" s="33"/>
      <c r="G278" s="33"/>
      <c r="H278" s="33"/>
      <c r="I278" s="35"/>
    </row>
    <row r="279" spans="1:9" ht="20.25">
      <c r="A279" s="33"/>
      <c r="B279" s="45"/>
      <c r="C279" s="33"/>
      <c r="D279" s="45"/>
      <c r="E279" s="33"/>
      <c r="F279" s="33"/>
      <c r="G279" s="33"/>
      <c r="H279" s="33"/>
      <c r="I279" s="35"/>
    </row>
    <row r="280" spans="1:9" ht="20.25">
      <c r="A280" s="33"/>
      <c r="B280" s="45"/>
      <c r="C280" s="33"/>
      <c r="D280" s="45"/>
      <c r="E280" s="33"/>
      <c r="F280" s="33"/>
      <c r="G280" s="33"/>
      <c r="H280" s="33"/>
      <c r="I280" s="35"/>
    </row>
    <row r="281" spans="1:9" ht="20.25">
      <c r="A281" s="33"/>
      <c r="B281" s="45"/>
      <c r="C281" s="33"/>
      <c r="D281" s="33"/>
      <c r="E281" s="33"/>
      <c r="F281" s="33"/>
      <c r="G281" s="33"/>
      <c r="H281" s="33"/>
      <c r="I281" s="35"/>
    </row>
    <row r="282" spans="1:9" ht="18.75">
      <c r="A282" s="43"/>
      <c r="B282" s="34"/>
      <c r="C282" s="33"/>
      <c r="D282" s="33"/>
      <c r="E282" s="33"/>
      <c r="F282" s="33"/>
      <c r="G282" s="33"/>
      <c r="H282" s="33"/>
      <c r="I282" s="35"/>
    </row>
    <row r="283" spans="1:9" ht="20.25">
      <c r="A283" s="33"/>
      <c r="B283" s="45"/>
      <c r="C283" s="33"/>
      <c r="D283" s="33"/>
      <c r="E283" s="33"/>
      <c r="F283" s="33"/>
      <c r="G283" s="33"/>
      <c r="H283" s="33"/>
      <c r="I283" s="35"/>
    </row>
    <row r="284" spans="1:9" ht="20.25">
      <c r="A284" s="33"/>
      <c r="B284" s="45"/>
      <c r="C284" s="33"/>
      <c r="D284" s="33"/>
      <c r="E284" s="33"/>
      <c r="F284" s="33"/>
      <c r="G284" s="33"/>
      <c r="H284" s="33"/>
      <c r="I284" s="35"/>
    </row>
    <row r="285" spans="1:9" ht="20.25">
      <c r="A285" s="33"/>
      <c r="B285" s="45"/>
      <c r="C285" s="33"/>
      <c r="D285" s="33"/>
      <c r="E285" s="33"/>
      <c r="F285" s="33"/>
      <c r="G285" s="33"/>
      <c r="H285" s="33"/>
      <c r="I285" s="35"/>
    </row>
    <row r="286" spans="1:9" ht="20.25">
      <c r="A286" s="33"/>
      <c r="B286" s="45"/>
      <c r="C286" s="33"/>
      <c r="D286" s="33"/>
      <c r="E286" s="33"/>
      <c r="F286" s="33"/>
      <c r="G286" s="33"/>
      <c r="H286" s="33"/>
      <c r="I286" s="35"/>
    </row>
    <row r="287" spans="1:9" ht="20.25">
      <c r="A287" s="33"/>
      <c r="B287" s="45"/>
      <c r="C287" s="33"/>
      <c r="D287" s="33"/>
      <c r="E287" s="33"/>
      <c r="F287" s="33"/>
      <c r="G287" s="33"/>
      <c r="H287" s="33"/>
      <c r="I287" s="35"/>
    </row>
    <row r="288" spans="1:9" ht="20.25">
      <c r="A288" s="33"/>
      <c r="B288" s="45"/>
      <c r="C288" s="33"/>
      <c r="D288" s="33"/>
      <c r="E288" s="33"/>
      <c r="F288" s="33"/>
      <c r="G288" s="33"/>
      <c r="H288" s="33"/>
      <c r="I288" s="35"/>
    </row>
    <row r="289" spans="1:9" ht="20.25">
      <c r="A289" s="33"/>
      <c r="B289" s="45"/>
      <c r="C289" s="33"/>
      <c r="D289" s="33"/>
      <c r="E289" s="33"/>
      <c r="F289" s="33"/>
      <c r="G289" s="33"/>
      <c r="H289" s="33"/>
      <c r="I289" s="35"/>
    </row>
    <row r="290" spans="1:9" ht="20.25">
      <c r="A290" s="33"/>
      <c r="B290" s="45"/>
      <c r="C290" s="33"/>
      <c r="D290" s="33"/>
      <c r="E290" s="33"/>
      <c r="F290" s="33"/>
      <c r="G290" s="33"/>
      <c r="H290" s="33"/>
      <c r="I290" s="35"/>
    </row>
    <row r="291" spans="1:9" ht="18.75">
      <c r="A291" s="43"/>
      <c r="B291" s="34"/>
      <c r="C291" s="33"/>
      <c r="D291" s="33"/>
      <c r="E291" s="33"/>
      <c r="F291" s="33"/>
      <c r="G291" s="33"/>
      <c r="H291" s="33"/>
      <c r="I291" s="35"/>
    </row>
    <row r="292" spans="1:9" ht="20.25">
      <c r="A292" s="33"/>
      <c r="B292" s="45"/>
      <c r="C292" s="33"/>
      <c r="D292" s="33"/>
      <c r="E292" s="33"/>
      <c r="F292" s="33"/>
      <c r="G292" s="33"/>
      <c r="H292" s="33"/>
      <c r="I292" s="35"/>
    </row>
    <row r="293" spans="1:9" ht="20.25">
      <c r="A293" s="33"/>
      <c r="B293" s="45"/>
      <c r="C293" s="33"/>
      <c r="D293" s="33"/>
      <c r="E293" s="33"/>
      <c r="F293" s="33"/>
      <c r="G293" s="33"/>
      <c r="H293" s="33"/>
      <c r="I293" s="35"/>
    </row>
    <row r="294" spans="1:9" ht="20.25">
      <c r="A294" s="33"/>
      <c r="B294" s="45"/>
      <c r="C294" s="33"/>
      <c r="D294" s="33"/>
      <c r="E294" s="33"/>
      <c r="F294" s="33"/>
      <c r="G294" s="33"/>
      <c r="H294" s="33"/>
      <c r="I294" s="35"/>
    </row>
    <row r="295" spans="1:9" ht="20.25">
      <c r="A295" s="33"/>
      <c r="B295" s="45"/>
      <c r="C295" s="33"/>
      <c r="D295" s="33"/>
      <c r="E295" s="33"/>
      <c r="F295" s="33"/>
      <c r="G295" s="33"/>
      <c r="H295" s="33"/>
      <c r="I295" s="35"/>
    </row>
    <row r="296" spans="1:9" ht="20.25">
      <c r="A296" s="33"/>
      <c r="B296" s="45"/>
      <c r="C296" s="33"/>
      <c r="D296" s="33"/>
      <c r="E296" s="33"/>
      <c r="F296" s="33"/>
      <c r="G296" s="33"/>
      <c r="H296" s="33"/>
      <c r="I296" s="35"/>
    </row>
    <row r="297" spans="1:9" ht="20.25">
      <c r="A297" s="33"/>
      <c r="B297" s="45"/>
      <c r="C297" s="33"/>
      <c r="D297" s="33"/>
      <c r="E297" s="33"/>
      <c r="F297" s="33"/>
      <c r="G297" s="33"/>
      <c r="H297" s="33"/>
      <c r="I297" s="35"/>
    </row>
    <row r="298" spans="1:9" ht="20.25">
      <c r="A298" s="33"/>
      <c r="B298" s="45"/>
      <c r="C298" s="33"/>
      <c r="D298" s="33"/>
      <c r="E298" s="33"/>
      <c r="F298" s="33"/>
      <c r="G298" s="33"/>
      <c r="H298" s="33"/>
      <c r="I298" s="35"/>
    </row>
    <row r="299" spans="1:9" ht="20.25">
      <c r="A299" s="33"/>
      <c r="B299" s="45"/>
      <c r="C299" s="8"/>
      <c r="D299" s="8"/>
      <c r="E299" s="8"/>
      <c r="F299" s="8"/>
      <c r="G299" s="8"/>
      <c r="H299" s="8"/>
      <c r="I299" s="8"/>
    </row>
    <row r="300" spans="2:9" ht="18.75">
      <c r="B300" s="9"/>
      <c r="C300" s="10"/>
      <c r="D300" s="10"/>
      <c r="E300" s="10"/>
      <c r="F300" s="10"/>
      <c r="G300" s="10"/>
      <c r="H300" s="10"/>
      <c r="I300" s="10"/>
    </row>
  </sheetData>
  <sheetProtection/>
  <mergeCells count="10">
    <mergeCell ref="A1:I1"/>
    <mergeCell ref="A2:I2"/>
    <mergeCell ref="A3:I3"/>
    <mergeCell ref="A5:I5"/>
    <mergeCell ref="E263:G263"/>
    <mergeCell ref="A257:I257"/>
    <mergeCell ref="E7:G7"/>
    <mergeCell ref="A258:I258"/>
    <mergeCell ref="A259:I259"/>
    <mergeCell ref="A261:I261"/>
  </mergeCells>
  <printOptions horizontalCentered="1"/>
  <pageMargins left="0.3937007874015748" right="0.1968503937007874" top="0.5905511811023623" bottom="0.5118110236220472" header="0.4330708661417323" footer="0.5118110236220472"/>
  <pageSetup horizontalDpi="600" verticalDpi="600" orientation="portrait" paperSize="9" scale="47" r:id="rId1"/>
  <rowBreaks count="3" manualBreakCount="3">
    <brk id="85" max="8" man="1"/>
    <brk id="148" max="8" man="1"/>
    <brk id="25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Шарашкина контора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Киселева Наталья</dc:creator>
  <cp:keywords/>
  <dc:description/>
  <cp:lastModifiedBy>Admin</cp:lastModifiedBy>
  <cp:lastPrinted>2011-05-12T08:06:28Z</cp:lastPrinted>
  <dcterms:created xsi:type="dcterms:W3CDTF">2007-02-23T17:26:07Z</dcterms:created>
  <dcterms:modified xsi:type="dcterms:W3CDTF">2011-05-12T13:44:34Z</dcterms:modified>
  <cp:category/>
  <cp:version/>
  <cp:contentType/>
  <cp:contentStatus/>
</cp:coreProperties>
</file>