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95" windowHeight="7425" activeTab="1"/>
  </bookViews>
  <sheets>
    <sheet name="мандатка" sheetId="1" r:id="rId1"/>
    <sheet name="анализ" sheetId="2" r:id="rId2"/>
    <sheet name="поб, приз юн" sheetId="3" r:id="rId3"/>
    <sheet name="поб,приз дев" sheetId="4" r:id="rId4"/>
  </sheets>
  <definedNames>
    <definedName name="_xlnm.Print_Area" localSheetId="0">'мандатка'!$A$1:$Y$29</definedName>
  </definedNames>
  <calcPr fullCalcOnLoad="1"/>
</workbook>
</file>

<file path=xl/sharedStrings.xml><?xml version="1.0" encoding="utf-8"?>
<sst xmlns="http://schemas.openxmlformats.org/spreadsheetml/2006/main" count="524" uniqueCount="212">
  <si>
    <t>МАНДАТКА СОРЕВНОВАНИЙ</t>
  </si>
  <si>
    <t>Первенство Пензенской области по дзюдо среди спортсменов до 15 лет (1 этап).</t>
  </si>
  <si>
    <t>ЮНОШИ, ДЕВУШКИ 1999 - 2000 г.р.</t>
  </si>
  <si>
    <t>пп</t>
  </si>
  <si>
    <t>организация, команды, спортшколы</t>
  </si>
  <si>
    <t>клубы</t>
  </si>
  <si>
    <t>тренеры</t>
  </si>
  <si>
    <t>предварит. участников</t>
  </si>
  <si>
    <t>Ю. 38 кг</t>
  </si>
  <si>
    <t>Ю. 42 кг</t>
  </si>
  <si>
    <t>Ю. 46 кг</t>
  </si>
  <si>
    <t>Ю. 50 кг</t>
  </si>
  <si>
    <t>Ю. 55 кг</t>
  </si>
  <si>
    <t>Ю. 60 кг</t>
  </si>
  <si>
    <t>Ю. 66 кг</t>
  </si>
  <si>
    <t>Ю. 73 кг</t>
  </si>
  <si>
    <t>Ю. 73+ кг</t>
  </si>
  <si>
    <t>Д. 32 кг</t>
  </si>
  <si>
    <t>Д. 36 кг</t>
  </si>
  <si>
    <t>Д. 40 кг</t>
  </si>
  <si>
    <t>Д. 44 кг</t>
  </si>
  <si>
    <t>Д. 48 кг</t>
  </si>
  <si>
    <t>Д. 52 кг</t>
  </si>
  <si>
    <t>Д.57 кг</t>
  </si>
  <si>
    <t>Д. 63 кг</t>
  </si>
  <si>
    <t>Д. 63+ кг</t>
  </si>
  <si>
    <t>количество участников</t>
  </si>
  <si>
    <t>"Витязь" города Пензы</t>
  </si>
  <si>
    <t>Дзюдо 86</t>
  </si>
  <si>
    <t>ДУДНЕВ ВВ, КАГИН АЮ</t>
  </si>
  <si>
    <t>Кю. Дан</t>
  </si>
  <si>
    <t>Олимпийский</t>
  </si>
  <si>
    <t>Строитель</t>
  </si>
  <si>
    <t>ПАРФЕНОВ АФ, КАБАНОВ ВА</t>
  </si>
  <si>
    <t>АТЛЕТ</t>
  </si>
  <si>
    <t>подросклуб</t>
  </si>
  <si>
    <t>ШАРИКОВ АЮ</t>
  </si>
  <si>
    <t>ЗАРЕЧНЫЙ</t>
  </si>
  <si>
    <t>пензенская</t>
  </si>
  <si>
    <t>БЕССОНОВКА</t>
  </si>
  <si>
    <t>ВОСХОД</t>
  </si>
  <si>
    <t>АРАВИН СВ</t>
  </si>
  <si>
    <t>ИЖЕВСК</t>
  </si>
  <si>
    <t>динамо</t>
  </si>
  <si>
    <t>МОЖГА</t>
  </si>
  <si>
    <t>ЛУНИНО</t>
  </si>
  <si>
    <t>МАНГУСТ</t>
  </si>
  <si>
    <t>НАРОВЧАТ</t>
  </si>
  <si>
    <t xml:space="preserve">БЕСЧАСТНОВ </t>
  </si>
  <si>
    <t>НИКОЛЬСК</t>
  </si>
  <si>
    <t>ГРЕЧИШНИКОВ ВИ</t>
  </si>
  <si>
    <t>САРАНСК</t>
  </si>
  <si>
    <t>дюсш</t>
  </si>
  <si>
    <t>САРАТОВ</t>
  </si>
  <si>
    <t>СЫЗРАНЬ</t>
  </si>
  <si>
    <t>самарская</t>
  </si>
  <si>
    <t>ТАМАЛА</t>
  </si>
  <si>
    <t>БЕШНОВ СА</t>
  </si>
  <si>
    <t>ЭНГЕЛЬС</t>
  </si>
  <si>
    <t>саратовская</t>
  </si>
  <si>
    <t>Яма Араши</t>
  </si>
  <si>
    <t>спортклуб</t>
  </si>
  <si>
    <t>КОПЫЛОВ ЭВ, ШЕПЕЛЕВ МВ, САМОЙЛОВА НН</t>
  </si>
  <si>
    <t>ВСЕГО УЧАСТНИКОВ</t>
  </si>
  <si>
    <t>участников</t>
  </si>
  <si>
    <t>Пенза, ул. Антонова, 39А,                                                             ДС "Олимпийский"</t>
  </si>
  <si>
    <t>БИКСАЛИЕВ РД</t>
  </si>
  <si>
    <t>КЛИМОВ ВА</t>
  </si>
  <si>
    <t>СОЛУЯНОВ ВВ</t>
  </si>
  <si>
    <t>ЖОЛОБОВ МВ</t>
  </si>
  <si>
    <t>ГНЕДАРЕВ О</t>
  </si>
  <si>
    <t>МАКАРОВ ЮА</t>
  </si>
  <si>
    <t>ТОКАРЕВ НВ</t>
  </si>
  <si>
    <t>ПОБЕДИТЕЛИ И ПРИЗЕРЫ</t>
  </si>
  <si>
    <t>Первенство Пензенской области по дзюдо среди спортсменов до 15 лет</t>
  </si>
  <si>
    <t>МАЯ</t>
  </si>
  <si>
    <t>2013 г.</t>
  </si>
  <si>
    <t>Пенза</t>
  </si>
  <si>
    <t>ДЕВОЧКИ 1999 - 2000 г.р.</t>
  </si>
  <si>
    <t>весовая категория</t>
  </si>
  <si>
    <t>занято место</t>
  </si>
  <si>
    <t>ФИО участника</t>
  </si>
  <si>
    <t>год рожд</t>
  </si>
  <si>
    <t>споривная школа</t>
  </si>
  <si>
    <t>спортивный клуб</t>
  </si>
  <si>
    <t>ФИО тренера</t>
  </si>
  <si>
    <t xml:space="preserve"> 32 кг</t>
  </si>
  <si>
    <t>1м</t>
  </si>
  <si>
    <t>2м</t>
  </si>
  <si>
    <t>3м</t>
  </si>
  <si>
    <t>36 кг</t>
  </si>
  <si>
    <t xml:space="preserve">ЛЁВИНА ольга </t>
  </si>
  <si>
    <t>БЕСЧАСТНОВ АВ</t>
  </si>
  <si>
    <t>ГОНЧАРОВА екатерина</t>
  </si>
  <si>
    <t>СЫЗАНЬ</t>
  </si>
  <si>
    <t>ЦЕЦЕРЕВ АА</t>
  </si>
  <si>
    <t>40 кг</t>
  </si>
  <si>
    <t>БАЧЕНКОВА анастасия</t>
  </si>
  <si>
    <t>ТИМОФЕЕВ АС</t>
  </si>
  <si>
    <t>САЗОНОВА анастасия</t>
  </si>
  <si>
    <t>44 кг</t>
  </si>
  <si>
    <t xml:space="preserve">БЕЛОВА полина </t>
  </si>
  <si>
    <t>ШУРЫГИН СВ</t>
  </si>
  <si>
    <t>48 кг</t>
  </si>
  <si>
    <t>АЛИМАРДАНОВА камила</t>
  </si>
  <si>
    <t>АРЫЧКОВ АА</t>
  </si>
  <si>
    <t>ДУБИНКИНА анастасия</t>
  </si>
  <si>
    <t>ВАСИЛЬЕВ ВП</t>
  </si>
  <si>
    <t>СЫЧАВА альбина</t>
  </si>
  <si>
    <t>ПЕТРОВИЧЕВА татьяна</t>
  </si>
  <si>
    <t>ЖАГРОВ ИО</t>
  </si>
  <si>
    <t>52 кг</t>
  </si>
  <si>
    <t>ДРАЧАН дарья</t>
  </si>
  <si>
    <t>ВИТЯЗЬ</t>
  </si>
  <si>
    <t>олимпийский</t>
  </si>
  <si>
    <t>МАСЛЕННИКОВА светлана</t>
  </si>
  <si>
    <t>РЯБОВА ксения</t>
  </si>
  <si>
    <t>ЦЫЦАРЕВ АА.</t>
  </si>
  <si>
    <t>УВАРОВА юлия</t>
  </si>
  <si>
    <t>57 кг</t>
  </si>
  <si>
    <t>АРЦЫНБАШЕВА Регина</t>
  </si>
  <si>
    <t>63 кг</t>
  </si>
  <si>
    <t>ЗУБОВА виктория</t>
  </si>
  <si>
    <t xml:space="preserve">КОШЕЛЕВА ольга </t>
  </si>
  <si>
    <t>63+  кг</t>
  </si>
  <si>
    <t>КОВАЛЕНКО оксана</t>
  </si>
  <si>
    <t>главный судья</t>
  </si>
  <si>
    <r>
      <t xml:space="preserve">судья </t>
    </r>
    <r>
      <rPr>
        <b/>
        <u val="single"/>
        <sz val="14"/>
        <rFont val="Arial"/>
        <family val="2"/>
      </rPr>
      <t>1</t>
    </r>
    <r>
      <rPr>
        <b/>
        <u val="single"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категории</t>
    </r>
  </si>
  <si>
    <t>САМОЙЛОВА НН</t>
  </si>
  <si>
    <t>главный секретарь</t>
  </si>
  <si>
    <r>
      <t xml:space="preserve">судья </t>
    </r>
    <r>
      <rPr>
        <b/>
        <u val="single"/>
        <sz val="14"/>
        <rFont val="Arial"/>
        <family val="2"/>
      </rPr>
      <t>1</t>
    </r>
    <r>
      <rPr>
        <sz val="11"/>
        <color theme="1"/>
        <rFont val="Calibri"/>
        <family val="2"/>
      </rPr>
      <t xml:space="preserve"> категории</t>
    </r>
  </si>
  <si>
    <t>ЮНОШИ 1999 - 2000 г.р.</t>
  </si>
  <si>
    <t xml:space="preserve"> 38 кг</t>
  </si>
  <si>
    <t>МАКАРОВ даниил</t>
  </si>
  <si>
    <t>МАМАДОВ назир</t>
  </si>
  <si>
    <t>ТЕДЕШВИЛИ ЛП</t>
  </si>
  <si>
    <t>ВИШНЯКОВ илья</t>
  </si>
  <si>
    <t>строитель</t>
  </si>
  <si>
    <t>РАДЖАБОВ рамазан</t>
  </si>
  <si>
    <t xml:space="preserve">САРАТОВ </t>
  </si>
  <si>
    <t>ТЕТЕШВИЛИ ЛП</t>
  </si>
  <si>
    <t>42 кг</t>
  </si>
  <si>
    <t>АСАИНОВ абдулвахаб</t>
  </si>
  <si>
    <t>АНУФРИЕВ ЮС</t>
  </si>
  <si>
    <t>ЛОМАЧЕВ данила</t>
  </si>
  <si>
    <t>ТИМОФЕЕВ ШМ</t>
  </si>
  <si>
    <t>ВЛАСОВ владислав</t>
  </si>
  <si>
    <t>АНУФРИЕВ СВ</t>
  </si>
  <si>
    <t>ГАБИБУЛЛАЕВ тимур</t>
  </si>
  <si>
    <t>46 кг</t>
  </si>
  <si>
    <t>КАВКАЗЬЕВ виктор</t>
  </si>
  <si>
    <t>КУЗЬМИН дмитрий</t>
  </si>
  <si>
    <t>ГНЕДАРЕВ ОВ</t>
  </si>
  <si>
    <t>ЗАЙЦЕВ павел</t>
  </si>
  <si>
    <t>ЧЕКРАНОВ никита</t>
  </si>
  <si>
    <t>50 кг</t>
  </si>
  <si>
    <t>ДЕГТЕВ владислав</t>
  </si>
  <si>
    <t>АНУФРИЕВ СЮ</t>
  </si>
  <si>
    <t>ВИКТОРОВИЧ евгений</t>
  </si>
  <si>
    <t>АЛИКБЕРОВ руслан</t>
  </si>
  <si>
    <t>КОКОРЕВ андрей</t>
  </si>
  <si>
    <t>ГОРЕЛКИН ЕН</t>
  </si>
  <si>
    <t>55 кг</t>
  </si>
  <si>
    <t>БУРЕНИН илья</t>
  </si>
  <si>
    <t>ЗУДИН максим</t>
  </si>
  <si>
    <t>МАКАРОВ александр</t>
  </si>
  <si>
    <t xml:space="preserve">ЗЛОТНИКОВ </t>
  </si>
  <si>
    <t>ОСИПОВ владислав</t>
  </si>
  <si>
    <t>60 кг</t>
  </si>
  <si>
    <t>КУРАЛИН даниил</t>
  </si>
  <si>
    <t>кю дан</t>
  </si>
  <si>
    <t>ФИТЮНИН кирилл</t>
  </si>
  <si>
    <t>РЫБАКИН ВК</t>
  </si>
  <si>
    <t>КУРБАНОВ эмиль</t>
  </si>
  <si>
    <t>ЗЛОТНИКОВ НМ</t>
  </si>
  <si>
    <t>ВЕДЕРНИКОВ антон</t>
  </si>
  <si>
    <t>66 кг</t>
  </si>
  <si>
    <t>БЕРЕЗИН даниил</t>
  </si>
  <si>
    <t>КОСЫРЕВ дмитрий</t>
  </si>
  <si>
    <t>КОМАРОВ евгений</t>
  </si>
  <si>
    <t>ТРОИЦКИЙ владимир</t>
  </si>
  <si>
    <t>ЗЛОТНИКОВ ВГ</t>
  </si>
  <si>
    <t>73 кг</t>
  </si>
  <si>
    <t>МАКАРОВ никита</t>
  </si>
  <si>
    <t>МОРОЗОВ александр</t>
  </si>
  <si>
    <t>дзюдо 86</t>
  </si>
  <si>
    <t>ДУДНЕВ ВВ</t>
  </si>
  <si>
    <t>РЯЗАНОВ кирилл</t>
  </si>
  <si>
    <t>БАРАНОВ алексей</t>
  </si>
  <si>
    <t>73+  кг</t>
  </si>
  <si>
    <t>МАЛЬКОВ артём</t>
  </si>
  <si>
    <t>КАНТЕЕВ дамир</t>
  </si>
  <si>
    <t>ЗОБОВ даниил</t>
  </si>
  <si>
    <t>АНАЛИЗ СОРЕВНОВАНИЙ</t>
  </si>
  <si>
    <t>первенство Пензенской области по дзюдо среди спортсменов до 15 лет.</t>
  </si>
  <si>
    <t>Пенза, ул. Антонова, 39А, ДС "Олимпийский"</t>
  </si>
  <si>
    <t>команды</t>
  </si>
  <si>
    <t>кол-во баллов</t>
  </si>
  <si>
    <t>7-9 м.</t>
  </si>
  <si>
    <t>4 м.</t>
  </si>
  <si>
    <t>5-6 м.</t>
  </si>
  <si>
    <t>бм</t>
  </si>
  <si>
    <t>10 м.</t>
  </si>
  <si>
    <t>ГНЕДАРЕВ Ов</t>
  </si>
  <si>
    <t>11 м.</t>
  </si>
  <si>
    <t>12-13 м.</t>
  </si>
  <si>
    <t>ШУРЫГИН ДС, АНУФРИЕВ СЮ, ГОРЕЛКИН ЕН</t>
  </si>
  <si>
    <t>3 место</t>
  </si>
  <si>
    <t xml:space="preserve">тимофеев шм, </t>
  </si>
  <si>
    <t>1 место</t>
  </si>
  <si>
    <t>РЫБАКИН ВК, АРЫЧКОВ АА, БРАГИН ДВ</t>
  </si>
  <si>
    <t>2 место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</si>
</sst>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8"/>
      <name val="Arial Narrow"/>
      <family val="2"/>
    </font>
    <font>
      <b/>
      <sz val="14"/>
      <color indexed="8"/>
      <name val="Calibri"/>
      <family val="2"/>
    </font>
    <font>
      <b/>
      <u val="single"/>
      <sz val="16"/>
      <name val="CyrillicOld"/>
      <family val="0"/>
    </font>
    <font>
      <sz val="1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6"/>
      <name val="CyrillicOld"/>
      <family val="0"/>
    </font>
    <font>
      <i/>
      <sz val="11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9" fillId="34" borderId="10" xfId="53" applyFont="1" applyFill="1" applyBorder="1" applyAlignment="1">
      <alignment horizontal="center" vertical="center"/>
      <protection/>
    </xf>
    <xf numFmtId="0" fontId="9" fillId="34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Border="1" applyAlignment="1">
      <alignment horizontal="center" vertical="center" wrapText="1"/>
      <protection/>
    </xf>
    <xf numFmtId="1" fontId="10" fillId="33" borderId="10" xfId="53" applyNumberFormat="1" applyFont="1" applyFill="1" applyBorder="1" applyAlignment="1">
      <alignment horizontal="center" vertical="center"/>
      <protection/>
    </xf>
    <xf numFmtId="0" fontId="13" fillId="33" borderId="10" xfId="53" applyNumberFormat="1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 textRotation="90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right" vertical="center" wrapText="1"/>
      <protection/>
    </xf>
    <xf numFmtId="0" fontId="9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/>
      <protection/>
    </xf>
    <xf numFmtId="49" fontId="6" fillId="34" borderId="10" xfId="53" applyNumberFormat="1" applyFont="1" applyFill="1" applyBorder="1" applyAlignment="1">
      <alignment horizontal="center" vertical="center"/>
      <protection/>
    </xf>
    <xf numFmtId="0" fontId="5" fillId="33" borderId="15" xfId="53" applyFont="1" applyFill="1" applyBorder="1" applyAlignment="1">
      <alignment horizontal="right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/>
      <protection/>
    </xf>
    <xf numFmtId="0" fontId="6" fillId="2" borderId="10" xfId="53" applyFont="1" applyFill="1" applyBorder="1" applyAlignment="1">
      <alignment horizontal="center" vertical="center" wrapText="1"/>
      <protection/>
    </xf>
    <xf numFmtId="0" fontId="6" fillId="2" borderId="10" xfId="53" applyFont="1" applyFill="1" applyBorder="1" applyAlignment="1">
      <alignment horizontal="center" vertical="center"/>
      <protection/>
    </xf>
    <xf numFmtId="49" fontId="6" fillId="2" borderId="10" xfId="53" applyNumberFormat="1" applyFont="1" applyFill="1" applyBorder="1" applyAlignment="1">
      <alignment horizontal="center" vertical="center"/>
      <protection/>
    </xf>
    <xf numFmtId="0" fontId="12" fillId="2" borderId="10" xfId="53" applyFont="1" applyFill="1" applyBorder="1" applyAlignment="1">
      <alignment horizontal="center" vertical="center" textRotation="90" wrapText="1"/>
      <protection/>
    </xf>
    <xf numFmtId="0" fontId="6" fillId="2" borderId="10" xfId="53" applyNumberFormat="1" applyFont="1" applyFill="1" applyBorder="1" applyAlignment="1">
      <alignment horizontal="center" vertical="center"/>
      <protection/>
    </xf>
    <xf numFmtId="0" fontId="6" fillId="7" borderId="10" xfId="53" applyFont="1" applyFill="1" applyBorder="1" applyAlignment="1">
      <alignment horizontal="center" vertical="center" wrapText="1"/>
      <protection/>
    </xf>
    <xf numFmtId="0" fontId="6" fillId="7" borderId="10" xfId="53" applyFont="1" applyFill="1" applyBorder="1" applyAlignment="1">
      <alignment horizontal="center" vertical="center"/>
      <protection/>
    </xf>
    <xf numFmtId="49" fontId="6" fillId="7" borderId="10" xfId="53" applyNumberFormat="1" applyFont="1" applyFill="1" applyBorder="1" applyAlignment="1">
      <alignment horizontal="center" vertical="center"/>
      <protection/>
    </xf>
    <xf numFmtId="0" fontId="12" fillId="7" borderId="10" xfId="53" applyFont="1" applyFill="1" applyBorder="1" applyAlignment="1">
      <alignment horizontal="center" vertical="center" textRotation="90" wrapText="1"/>
      <protection/>
    </xf>
    <xf numFmtId="0" fontId="6" fillId="6" borderId="10" xfId="53" applyFont="1" applyFill="1" applyBorder="1" applyAlignment="1">
      <alignment horizontal="center" vertical="center"/>
      <protection/>
    </xf>
    <xf numFmtId="0" fontId="6" fillId="6" borderId="13" xfId="53" applyFont="1" applyFill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textRotation="90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1" fontId="10" fillId="33" borderId="10" xfId="53" applyNumberFormat="1" applyFont="1" applyFill="1" applyBorder="1" applyAlignment="1">
      <alignment horizontal="center" vertical="center" wrapText="1"/>
      <protection/>
    </xf>
    <xf numFmtId="1" fontId="10" fillId="0" borderId="10" xfId="53" applyNumberFormat="1" applyFont="1" applyBorder="1" applyAlignment="1">
      <alignment horizontal="center" vertical="center"/>
      <protection/>
    </xf>
    <xf numFmtId="0" fontId="13" fillId="33" borderId="10" xfId="53" applyNumberFormat="1" applyFont="1" applyFill="1" applyBorder="1" applyAlignment="1">
      <alignment vertical="center"/>
      <protection/>
    </xf>
    <xf numFmtId="0" fontId="10" fillId="35" borderId="14" xfId="53" applyFont="1" applyFill="1" applyBorder="1" applyAlignment="1">
      <alignment horizontal="center" vertical="center" wrapText="1"/>
      <protection/>
    </xf>
    <xf numFmtId="0" fontId="10" fillId="34" borderId="10" xfId="53" applyNumberFormat="1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 textRotation="90" wrapText="1"/>
    </xf>
    <xf numFmtId="49" fontId="23" fillId="33" borderId="20" xfId="0" applyNumberFormat="1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 wrapText="1"/>
    </xf>
    <xf numFmtId="14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49" fontId="9" fillId="33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1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7" fillId="33" borderId="25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vertical="center" wrapText="1"/>
    </xf>
    <xf numFmtId="14" fontId="0" fillId="33" borderId="27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14" fontId="0" fillId="0" borderId="24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14" fontId="0" fillId="33" borderId="1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22" fillId="33" borderId="16" xfId="0" applyFont="1" applyFill="1" applyBorder="1" applyAlignment="1">
      <alignment vertical="center" wrapText="1"/>
    </xf>
    <xf numFmtId="0" fontId="22" fillId="33" borderId="29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vertical="center" textRotation="90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14" fillId="0" borderId="10" xfId="53" applyFont="1" applyFill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16" fillId="0" borderId="10" xfId="42" applyFont="1" applyBorder="1" applyAlignment="1" applyProtection="1">
      <alignment horizontal="center" vertical="center" wrapText="1"/>
      <protection/>
    </xf>
    <xf numFmtId="0" fontId="15" fillId="0" borderId="0" xfId="53" applyFont="1" applyBorder="1" applyAlignment="1">
      <alignment horizontal="center" vertical="center"/>
      <protection/>
    </xf>
    <xf numFmtId="0" fontId="15" fillId="0" borderId="32" xfId="53" applyFont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33" xfId="53" applyFont="1" applyFill="1" applyBorder="1" applyAlignment="1">
      <alignment horizontal="center" vertical="center" wrapText="1"/>
      <protection/>
    </xf>
    <xf numFmtId="0" fontId="5" fillId="34" borderId="34" xfId="53" applyFont="1" applyFill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textRotation="90" wrapText="1"/>
      <protection/>
    </xf>
    <xf numFmtId="0" fontId="5" fillId="0" borderId="35" xfId="53" applyFont="1" applyBorder="1" applyAlignment="1">
      <alignment horizontal="center" vertical="center" textRotation="90" wrapText="1"/>
      <protection/>
    </xf>
    <xf numFmtId="0" fontId="5" fillId="0" borderId="16" xfId="53" applyFont="1" applyBorder="1" applyAlignment="1">
      <alignment horizontal="center" vertical="center" textRotation="90" wrapText="1"/>
      <protection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10" xfId="42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right" vertical="center" wrapText="1"/>
    </xf>
    <xf numFmtId="0" fontId="5" fillId="34" borderId="33" xfId="0" applyFont="1" applyFill="1" applyBorder="1" applyAlignment="1">
      <alignment horizontal="right" vertical="center" wrapText="1"/>
    </xf>
    <xf numFmtId="0" fontId="5" fillId="34" borderId="34" xfId="0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66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="70" zoomScaleNormal="70" zoomScalePageLayoutView="0" workbookViewId="0" topLeftCell="A1">
      <pane ySplit="3" topLeftCell="A7" activePane="bottomLeft" state="frozen"/>
      <selection pane="topLeft" activeCell="A1" sqref="A1"/>
      <selection pane="bottomLeft" activeCell="M19" sqref="M19"/>
    </sheetView>
  </sheetViews>
  <sheetFormatPr defaultColWidth="9.140625" defaultRowHeight="15"/>
  <cols>
    <col min="1" max="1" width="4.421875" style="0" customWidth="1"/>
    <col min="2" max="2" width="17.140625" style="0" customWidth="1"/>
    <col min="3" max="3" width="11.28125" style="0" customWidth="1"/>
    <col min="4" max="4" width="13.7109375" style="0" customWidth="1"/>
    <col min="6" max="23" width="5.7109375" style="0" customWidth="1"/>
    <col min="25" max="25" width="5.8515625" style="0" customWidth="1"/>
  </cols>
  <sheetData>
    <row r="1" spans="1:25" ht="20.25">
      <c r="A1" s="194" t="s">
        <v>0</v>
      </c>
      <c r="B1" s="194"/>
      <c r="C1" s="194"/>
      <c r="D1" s="194"/>
      <c r="E1" s="195"/>
      <c r="F1" s="191" t="s">
        <v>1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39.75" customHeight="1">
      <c r="A2" s="192" t="s">
        <v>65</v>
      </c>
      <c r="B2" s="192"/>
      <c r="C2" s="192"/>
      <c r="D2" s="192"/>
      <c r="E2" s="192"/>
      <c r="F2" s="193" t="s">
        <v>2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71.25">
      <c r="A3" s="6" t="s">
        <v>3</v>
      </c>
      <c r="B3" s="48" t="s">
        <v>4</v>
      </c>
      <c r="C3" s="2" t="s">
        <v>5</v>
      </c>
      <c r="D3" s="2" t="s">
        <v>6</v>
      </c>
      <c r="E3" s="13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29" t="s">
        <v>14</v>
      </c>
      <c r="M3" s="29" t="s">
        <v>15</v>
      </c>
      <c r="N3" s="29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13" t="s">
        <v>26</v>
      </c>
      <c r="Y3" s="40"/>
    </row>
    <row r="4" spans="1:25" ht="30" customHeight="1">
      <c r="A4" s="1">
        <v>1</v>
      </c>
      <c r="B4" s="199" t="s">
        <v>27</v>
      </c>
      <c r="C4" s="4" t="s">
        <v>28</v>
      </c>
      <c r="D4" s="4" t="s">
        <v>29</v>
      </c>
      <c r="E4" s="15">
        <v>0</v>
      </c>
      <c r="F4" s="26"/>
      <c r="G4" s="26"/>
      <c r="H4" s="26"/>
      <c r="I4" s="26">
        <v>1</v>
      </c>
      <c r="J4" s="26">
        <v>1</v>
      </c>
      <c r="K4" s="26"/>
      <c r="L4" s="26"/>
      <c r="M4" s="26">
        <v>1</v>
      </c>
      <c r="N4" s="26">
        <v>1</v>
      </c>
      <c r="O4" s="31"/>
      <c r="P4" s="31"/>
      <c r="Q4" s="31"/>
      <c r="R4" s="31"/>
      <c r="S4" s="31"/>
      <c r="T4" s="31"/>
      <c r="U4" s="31"/>
      <c r="V4" s="31"/>
      <c r="W4" s="31"/>
      <c r="X4" s="43">
        <v>4</v>
      </c>
      <c r="Y4" s="9"/>
    </row>
    <row r="5" spans="1:25" ht="30" customHeight="1">
      <c r="A5" s="3">
        <v>2</v>
      </c>
      <c r="B5" s="200"/>
      <c r="C5" s="4" t="s">
        <v>30</v>
      </c>
      <c r="D5" s="4" t="s">
        <v>66</v>
      </c>
      <c r="E5" s="14">
        <v>15</v>
      </c>
      <c r="F5" s="27">
        <v>1</v>
      </c>
      <c r="G5" s="30">
        <v>1</v>
      </c>
      <c r="H5" s="27">
        <v>1</v>
      </c>
      <c r="I5" s="27">
        <v>1</v>
      </c>
      <c r="J5" s="27">
        <v>1</v>
      </c>
      <c r="K5" s="27">
        <v>2</v>
      </c>
      <c r="L5" s="27"/>
      <c r="M5" s="27">
        <v>1</v>
      </c>
      <c r="N5" s="27">
        <v>1</v>
      </c>
      <c r="O5" s="32"/>
      <c r="P5" s="32"/>
      <c r="Q5" s="32"/>
      <c r="R5" s="32"/>
      <c r="S5" s="32"/>
      <c r="T5" s="32"/>
      <c r="U5" s="32"/>
      <c r="V5" s="32"/>
      <c r="W5" s="32"/>
      <c r="X5" s="44">
        <v>9</v>
      </c>
      <c r="Y5" s="9"/>
    </row>
    <row r="6" spans="1:25" ht="30" customHeight="1">
      <c r="A6" s="3">
        <v>3</v>
      </c>
      <c r="B6" s="200"/>
      <c r="C6" s="4" t="s">
        <v>31</v>
      </c>
      <c r="D6" s="4" t="s">
        <v>67</v>
      </c>
      <c r="E6" s="15">
        <v>7</v>
      </c>
      <c r="F6" s="27"/>
      <c r="G6" s="28"/>
      <c r="H6" s="27">
        <v>1</v>
      </c>
      <c r="I6" s="28"/>
      <c r="J6" s="27"/>
      <c r="K6" s="28"/>
      <c r="L6" s="27">
        <v>1</v>
      </c>
      <c r="M6" s="30">
        <v>1</v>
      </c>
      <c r="N6" s="27">
        <v>1</v>
      </c>
      <c r="O6" s="33"/>
      <c r="P6" s="32"/>
      <c r="Q6" s="32"/>
      <c r="R6" s="32"/>
      <c r="S6" s="32">
        <v>1</v>
      </c>
      <c r="T6" s="32">
        <v>1</v>
      </c>
      <c r="U6" s="32"/>
      <c r="V6" s="32"/>
      <c r="W6" s="32"/>
      <c r="X6" s="44">
        <v>6</v>
      </c>
      <c r="Y6" s="9"/>
    </row>
    <row r="7" spans="1:25" ht="30" customHeight="1">
      <c r="A7" s="3">
        <v>4</v>
      </c>
      <c r="B7" s="201"/>
      <c r="C7" s="4" t="s">
        <v>32</v>
      </c>
      <c r="D7" s="4" t="s">
        <v>33</v>
      </c>
      <c r="E7" s="15">
        <v>9</v>
      </c>
      <c r="F7" s="27">
        <v>1</v>
      </c>
      <c r="G7" s="27"/>
      <c r="H7" s="27"/>
      <c r="I7" s="27"/>
      <c r="J7" s="27">
        <v>3</v>
      </c>
      <c r="K7" s="27"/>
      <c r="L7" s="27">
        <v>1</v>
      </c>
      <c r="M7" s="27"/>
      <c r="N7" s="27"/>
      <c r="O7" s="32"/>
      <c r="P7" s="32"/>
      <c r="Q7" s="32"/>
      <c r="R7" s="32"/>
      <c r="S7" s="32"/>
      <c r="T7" s="32"/>
      <c r="U7" s="32"/>
      <c r="V7" s="32"/>
      <c r="W7" s="32"/>
      <c r="X7" s="44">
        <v>5</v>
      </c>
      <c r="Y7" s="9"/>
    </row>
    <row r="8" spans="1:25" ht="30" customHeight="1">
      <c r="A8" s="3">
        <v>5</v>
      </c>
      <c r="B8" s="38" t="s">
        <v>34</v>
      </c>
      <c r="C8" s="4" t="s">
        <v>35</v>
      </c>
      <c r="D8" s="37" t="s">
        <v>36</v>
      </c>
      <c r="E8" s="15">
        <v>0</v>
      </c>
      <c r="F8" s="35"/>
      <c r="G8" s="35"/>
      <c r="H8" s="35"/>
      <c r="I8" s="35">
        <v>2</v>
      </c>
      <c r="J8" s="35">
        <v>1</v>
      </c>
      <c r="K8" s="35"/>
      <c r="L8" s="35"/>
      <c r="M8" s="35"/>
      <c r="N8" s="35"/>
      <c r="O8" s="32"/>
      <c r="P8" s="32"/>
      <c r="Q8" s="32"/>
      <c r="R8" s="32"/>
      <c r="S8" s="32"/>
      <c r="T8" s="32"/>
      <c r="U8" s="32"/>
      <c r="V8" s="32"/>
      <c r="W8" s="32"/>
      <c r="X8" s="44">
        <v>3</v>
      </c>
      <c r="Y8" s="9"/>
    </row>
    <row r="9" spans="1:25" ht="30" customHeight="1" hidden="1">
      <c r="A9" s="3"/>
      <c r="B9" s="39" t="s">
        <v>37</v>
      </c>
      <c r="C9" s="4" t="s">
        <v>38</v>
      </c>
      <c r="D9" s="37"/>
      <c r="E9" s="15"/>
      <c r="F9" s="35"/>
      <c r="G9" s="35"/>
      <c r="H9" s="35"/>
      <c r="I9" s="35"/>
      <c r="J9" s="35"/>
      <c r="K9" s="35"/>
      <c r="L9" s="35"/>
      <c r="M9" s="35"/>
      <c r="N9" s="35"/>
      <c r="O9" s="32"/>
      <c r="P9" s="32"/>
      <c r="Q9" s="32"/>
      <c r="R9" s="32"/>
      <c r="S9" s="32"/>
      <c r="T9" s="32"/>
      <c r="U9" s="32"/>
      <c r="V9" s="32"/>
      <c r="W9" s="32"/>
      <c r="X9" s="44"/>
      <c r="Y9" s="9"/>
    </row>
    <row r="10" spans="1:25" ht="30" customHeight="1">
      <c r="A10" s="3">
        <v>6</v>
      </c>
      <c r="B10" s="39" t="s">
        <v>39</v>
      </c>
      <c r="C10" s="4" t="s">
        <v>38</v>
      </c>
      <c r="D10" s="4" t="s">
        <v>68</v>
      </c>
      <c r="E10" s="15">
        <v>7</v>
      </c>
      <c r="F10" s="27">
        <v>1</v>
      </c>
      <c r="G10" s="27">
        <v>1</v>
      </c>
      <c r="H10" s="27"/>
      <c r="I10" s="27">
        <v>2</v>
      </c>
      <c r="J10" s="27">
        <v>1</v>
      </c>
      <c r="K10" s="27">
        <v>1</v>
      </c>
      <c r="L10" s="27"/>
      <c r="M10" s="27"/>
      <c r="N10" s="27"/>
      <c r="O10" s="32"/>
      <c r="P10" s="32"/>
      <c r="Q10" s="32"/>
      <c r="R10" s="32"/>
      <c r="S10" s="32"/>
      <c r="T10" s="32"/>
      <c r="U10" s="32"/>
      <c r="V10" s="32"/>
      <c r="W10" s="32"/>
      <c r="X10" s="44">
        <v>6</v>
      </c>
      <c r="Y10" s="9"/>
    </row>
    <row r="11" spans="1:25" ht="30" customHeight="1">
      <c r="A11" s="3">
        <v>7</v>
      </c>
      <c r="B11" s="39" t="s">
        <v>40</v>
      </c>
      <c r="C11" s="4" t="s">
        <v>35</v>
      </c>
      <c r="D11" s="37" t="s">
        <v>41</v>
      </c>
      <c r="E11" s="15">
        <v>0</v>
      </c>
      <c r="F11" s="35"/>
      <c r="G11" s="35"/>
      <c r="H11" s="35"/>
      <c r="I11" s="35">
        <v>1</v>
      </c>
      <c r="J11" s="35"/>
      <c r="K11" s="35"/>
      <c r="L11" s="35"/>
      <c r="M11" s="35"/>
      <c r="N11" s="35"/>
      <c r="O11" s="32"/>
      <c r="P11" s="32"/>
      <c r="Q11" s="32"/>
      <c r="R11" s="32"/>
      <c r="S11" s="32">
        <v>1</v>
      </c>
      <c r="T11" s="32"/>
      <c r="U11" s="32"/>
      <c r="V11" s="32"/>
      <c r="W11" s="32"/>
      <c r="X11" s="44">
        <v>2</v>
      </c>
      <c r="Y11" s="9"/>
    </row>
    <row r="12" spans="1:25" ht="30" customHeight="1">
      <c r="A12" s="3">
        <v>8</v>
      </c>
      <c r="B12" s="38" t="s">
        <v>42</v>
      </c>
      <c r="C12" s="4" t="s">
        <v>43</v>
      </c>
      <c r="D12" s="4" t="s">
        <v>69</v>
      </c>
      <c r="E12" s="15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2"/>
      <c r="P12" s="32"/>
      <c r="Q12" s="32"/>
      <c r="R12" s="32"/>
      <c r="S12" s="32"/>
      <c r="T12" s="32"/>
      <c r="U12" s="32">
        <v>1</v>
      </c>
      <c r="V12" s="32"/>
      <c r="W12" s="32"/>
      <c r="X12" s="44">
        <v>1</v>
      </c>
      <c r="Y12" s="9"/>
    </row>
    <row r="13" spans="1:25" ht="30" customHeight="1" hidden="1">
      <c r="A13" s="3"/>
      <c r="B13" s="38" t="s">
        <v>44</v>
      </c>
      <c r="C13" s="4"/>
      <c r="D13" s="37"/>
      <c r="E13" s="20"/>
      <c r="F13" s="36"/>
      <c r="G13" s="35"/>
      <c r="H13" s="35"/>
      <c r="I13" s="35"/>
      <c r="J13" s="35"/>
      <c r="K13" s="35"/>
      <c r="L13" s="35"/>
      <c r="M13" s="35"/>
      <c r="N13" s="35"/>
      <c r="O13" s="32"/>
      <c r="P13" s="32"/>
      <c r="Q13" s="32"/>
      <c r="R13" s="32"/>
      <c r="S13" s="32"/>
      <c r="T13" s="32"/>
      <c r="U13" s="32"/>
      <c r="V13" s="32"/>
      <c r="W13" s="32"/>
      <c r="X13" s="44"/>
      <c r="Y13" s="9"/>
    </row>
    <row r="14" spans="1:25" ht="30" customHeight="1">
      <c r="A14" s="3">
        <v>9</v>
      </c>
      <c r="B14" s="38" t="s">
        <v>45</v>
      </c>
      <c r="C14" s="4" t="s">
        <v>38</v>
      </c>
      <c r="D14" s="4" t="s">
        <v>70</v>
      </c>
      <c r="E14" s="20">
        <v>0</v>
      </c>
      <c r="F14" s="36"/>
      <c r="G14" s="35"/>
      <c r="H14" s="35">
        <v>1</v>
      </c>
      <c r="I14" s="35"/>
      <c r="J14" s="35"/>
      <c r="K14" s="35"/>
      <c r="L14" s="35"/>
      <c r="M14" s="35"/>
      <c r="N14" s="35"/>
      <c r="O14" s="32"/>
      <c r="P14" s="32"/>
      <c r="Q14" s="32"/>
      <c r="R14" s="32"/>
      <c r="S14" s="32"/>
      <c r="T14" s="32"/>
      <c r="U14" s="32"/>
      <c r="V14" s="32"/>
      <c r="W14" s="32"/>
      <c r="X14" s="44">
        <v>1</v>
      </c>
      <c r="Y14" s="9"/>
    </row>
    <row r="15" spans="1:25" ht="30" customHeight="1">
      <c r="A15" s="3">
        <v>10</v>
      </c>
      <c r="B15" s="38" t="s">
        <v>46</v>
      </c>
      <c r="C15" s="4" t="s">
        <v>35</v>
      </c>
      <c r="D15" s="4" t="s">
        <v>71</v>
      </c>
      <c r="E15" s="20">
        <v>6</v>
      </c>
      <c r="F15" s="36"/>
      <c r="G15" s="35"/>
      <c r="H15" s="35"/>
      <c r="I15" s="35">
        <v>4</v>
      </c>
      <c r="J15" s="35"/>
      <c r="K15" s="35"/>
      <c r="L15" s="35">
        <v>1</v>
      </c>
      <c r="M15" s="35">
        <v>1</v>
      </c>
      <c r="N15" s="35"/>
      <c r="O15" s="32"/>
      <c r="P15" s="32"/>
      <c r="Q15" s="32"/>
      <c r="R15" s="32"/>
      <c r="S15" s="32"/>
      <c r="T15" s="32"/>
      <c r="U15" s="32"/>
      <c r="V15" s="32"/>
      <c r="W15" s="32"/>
      <c r="X15" s="44">
        <v>6</v>
      </c>
      <c r="Y15" s="9"/>
    </row>
    <row r="16" spans="1:25" ht="30" customHeight="1">
      <c r="A16" s="3">
        <v>11</v>
      </c>
      <c r="B16" s="38" t="s">
        <v>47</v>
      </c>
      <c r="C16" s="4" t="s">
        <v>38</v>
      </c>
      <c r="D16" s="37" t="s">
        <v>48</v>
      </c>
      <c r="E16" s="20">
        <v>0</v>
      </c>
      <c r="F16" s="36">
        <v>1</v>
      </c>
      <c r="G16" s="35"/>
      <c r="H16" s="35"/>
      <c r="I16" s="35"/>
      <c r="J16" s="35"/>
      <c r="K16" s="35">
        <v>1</v>
      </c>
      <c r="L16" s="35">
        <v>2</v>
      </c>
      <c r="M16" s="35">
        <v>1</v>
      </c>
      <c r="N16" s="35"/>
      <c r="O16" s="32"/>
      <c r="P16" s="32">
        <v>1</v>
      </c>
      <c r="Q16" s="32"/>
      <c r="R16" s="32"/>
      <c r="S16" s="32"/>
      <c r="T16" s="32"/>
      <c r="U16" s="32"/>
      <c r="V16" s="32">
        <v>1</v>
      </c>
      <c r="W16" s="32"/>
      <c r="X16" s="44">
        <v>7</v>
      </c>
      <c r="Y16" s="9"/>
    </row>
    <row r="17" spans="1:25" ht="30" customHeight="1">
      <c r="A17" s="3">
        <v>12</v>
      </c>
      <c r="B17" s="38" t="s">
        <v>49</v>
      </c>
      <c r="C17" s="4" t="s">
        <v>38</v>
      </c>
      <c r="D17" s="4" t="s">
        <v>50</v>
      </c>
      <c r="E17" s="20">
        <v>0</v>
      </c>
      <c r="F17" s="36"/>
      <c r="G17" s="35"/>
      <c r="H17" s="35">
        <v>2</v>
      </c>
      <c r="I17" s="35"/>
      <c r="J17" s="35"/>
      <c r="K17" s="35"/>
      <c r="L17" s="35"/>
      <c r="M17" s="35"/>
      <c r="N17" s="35"/>
      <c r="O17" s="32"/>
      <c r="P17" s="32"/>
      <c r="Q17" s="32"/>
      <c r="R17" s="32"/>
      <c r="S17" s="32"/>
      <c r="T17" s="32"/>
      <c r="U17" s="32"/>
      <c r="V17" s="32"/>
      <c r="W17" s="32"/>
      <c r="X17" s="44">
        <v>2</v>
      </c>
      <c r="Y17" s="9"/>
    </row>
    <row r="18" spans="1:25" ht="30" customHeight="1">
      <c r="A18" s="3">
        <v>13</v>
      </c>
      <c r="B18" s="38" t="s">
        <v>51</v>
      </c>
      <c r="C18" s="4" t="s">
        <v>52</v>
      </c>
      <c r="D18" s="37"/>
      <c r="E18" s="20">
        <v>0</v>
      </c>
      <c r="F18" s="36">
        <v>1</v>
      </c>
      <c r="G18" s="35">
        <v>4</v>
      </c>
      <c r="H18" s="35"/>
      <c r="I18" s="35">
        <v>4</v>
      </c>
      <c r="J18" s="35">
        <v>1</v>
      </c>
      <c r="K18" s="35"/>
      <c r="L18" s="35">
        <v>1</v>
      </c>
      <c r="M18" s="35"/>
      <c r="N18" s="35"/>
      <c r="O18" s="32"/>
      <c r="P18" s="32"/>
      <c r="Q18" s="32"/>
      <c r="R18" s="32">
        <v>1</v>
      </c>
      <c r="S18" s="32">
        <v>1</v>
      </c>
      <c r="T18" s="32"/>
      <c r="U18" s="32"/>
      <c r="V18" s="32"/>
      <c r="W18" s="32"/>
      <c r="X18" s="44">
        <v>13</v>
      </c>
      <c r="Y18" s="9"/>
    </row>
    <row r="19" spans="1:25" ht="30" customHeight="1">
      <c r="A19" s="42">
        <v>14</v>
      </c>
      <c r="B19" s="38" t="s">
        <v>53</v>
      </c>
      <c r="C19" s="4" t="s">
        <v>52</v>
      </c>
      <c r="D19" s="37"/>
      <c r="E19" s="20">
        <v>0</v>
      </c>
      <c r="F19" s="36">
        <v>3</v>
      </c>
      <c r="G19" s="35">
        <v>4</v>
      </c>
      <c r="H19" s="35">
        <v>3</v>
      </c>
      <c r="I19" s="35">
        <v>1</v>
      </c>
      <c r="J19" s="35">
        <v>4</v>
      </c>
      <c r="K19" s="35">
        <v>3</v>
      </c>
      <c r="L19" s="35">
        <v>2</v>
      </c>
      <c r="M19" s="35">
        <v>1</v>
      </c>
      <c r="N19" s="35"/>
      <c r="O19" s="32"/>
      <c r="P19" s="32"/>
      <c r="Q19" s="32">
        <v>1</v>
      </c>
      <c r="R19" s="32"/>
      <c r="S19" s="32">
        <v>2</v>
      </c>
      <c r="T19" s="32">
        <v>1</v>
      </c>
      <c r="U19" s="32"/>
      <c r="V19" s="32">
        <v>1</v>
      </c>
      <c r="W19" s="32">
        <v>1</v>
      </c>
      <c r="X19" s="44">
        <v>27</v>
      </c>
      <c r="Y19" s="9"/>
    </row>
    <row r="20" spans="1:25" ht="30" customHeight="1">
      <c r="A20" s="42">
        <v>15</v>
      </c>
      <c r="B20" s="38" t="s">
        <v>54</v>
      </c>
      <c r="C20" s="4" t="s">
        <v>55</v>
      </c>
      <c r="D20" s="37"/>
      <c r="E20" s="20">
        <v>0</v>
      </c>
      <c r="F20" s="36">
        <v>1</v>
      </c>
      <c r="G20" s="35">
        <v>1</v>
      </c>
      <c r="H20" s="35">
        <v>2</v>
      </c>
      <c r="I20" s="35">
        <v>3</v>
      </c>
      <c r="J20" s="35"/>
      <c r="K20" s="35">
        <v>2</v>
      </c>
      <c r="L20" s="35">
        <v>1</v>
      </c>
      <c r="M20" s="35"/>
      <c r="N20" s="35"/>
      <c r="O20" s="32"/>
      <c r="P20" s="32">
        <v>1</v>
      </c>
      <c r="Q20" s="32">
        <v>1</v>
      </c>
      <c r="R20" s="32"/>
      <c r="S20" s="32">
        <v>1</v>
      </c>
      <c r="T20" s="32">
        <v>2</v>
      </c>
      <c r="U20" s="32"/>
      <c r="V20" s="32"/>
      <c r="W20" s="32"/>
      <c r="X20" s="44">
        <v>15</v>
      </c>
      <c r="Y20" s="9"/>
    </row>
    <row r="21" spans="1:25" ht="30" customHeight="1">
      <c r="A21" s="42">
        <v>16</v>
      </c>
      <c r="B21" s="38" t="s">
        <v>56</v>
      </c>
      <c r="C21" s="4" t="s">
        <v>38</v>
      </c>
      <c r="D21" s="4" t="s">
        <v>57</v>
      </c>
      <c r="E21" s="20">
        <v>3</v>
      </c>
      <c r="F21" s="36"/>
      <c r="G21" s="35"/>
      <c r="H21" s="35">
        <v>2</v>
      </c>
      <c r="I21" s="35">
        <v>1</v>
      </c>
      <c r="J21" s="35"/>
      <c r="K21" s="35"/>
      <c r="L21" s="35"/>
      <c r="M21" s="35"/>
      <c r="N21" s="35"/>
      <c r="O21" s="32"/>
      <c r="P21" s="32"/>
      <c r="Q21" s="32"/>
      <c r="R21" s="32"/>
      <c r="S21" s="32"/>
      <c r="T21" s="32"/>
      <c r="U21" s="32"/>
      <c r="V21" s="32"/>
      <c r="W21" s="32"/>
      <c r="X21" s="44">
        <v>3</v>
      </c>
      <c r="Y21" s="9"/>
    </row>
    <row r="22" spans="1:25" ht="30" customHeight="1">
      <c r="A22" s="42">
        <v>17</v>
      </c>
      <c r="B22" s="38" t="s">
        <v>58</v>
      </c>
      <c r="C22" s="4" t="s">
        <v>59</v>
      </c>
      <c r="D22" s="4" t="s">
        <v>72</v>
      </c>
      <c r="E22" s="20">
        <v>2</v>
      </c>
      <c r="F22" s="36">
        <v>1</v>
      </c>
      <c r="G22" s="35">
        <v>1</v>
      </c>
      <c r="H22" s="35"/>
      <c r="I22" s="35"/>
      <c r="J22" s="35"/>
      <c r="K22" s="35"/>
      <c r="L22" s="35"/>
      <c r="M22" s="35"/>
      <c r="N22" s="35"/>
      <c r="O22" s="32"/>
      <c r="P22" s="32"/>
      <c r="Q22" s="32"/>
      <c r="R22" s="32"/>
      <c r="S22" s="32"/>
      <c r="T22" s="32"/>
      <c r="U22" s="32"/>
      <c r="V22" s="32"/>
      <c r="W22" s="32"/>
      <c r="X22" s="44">
        <v>2</v>
      </c>
      <c r="Y22" s="9"/>
    </row>
    <row r="23" spans="1:25" ht="39" customHeight="1">
      <c r="A23" s="42">
        <v>18</v>
      </c>
      <c r="B23" s="38" t="s">
        <v>60</v>
      </c>
      <c r="C23" s="4" t="s">
        <v>61</v>
      </c>
      <c r="D23" s="37" t="s">
        <v>62</v>
      </c>
      <c r="E23" s="20">
        <v>3</v>
      </c>
      <c r="F23" s="36"/>
      <c r="G23" s="35">
        <v>1</v>
      </c>
      <c r="H23" s="35"/>
      <c r="I23" s="35">
        <v>1</v>
      </c>
      <c r="J23" s="35"/>
      <c r="K23" s="35"/>
      <c r="L23" s="35"/>
      <c r="M23" s="35"/>
      <c r="N23" s="35"/>
      <c r="O23" s="32"/>
      <c r="P23" s="32"/>
      <c r="Q23" s="32"/>
      <c r="R23" s="32"/>
      <c r="S23" s="32"/>
      <c r="T23" s="32"/>
      <c r="U23" s="32"/>
      <c r="V23" s="32"/>
      <c r="W23" s="32"/>
      <c r="X23" s="44">
        <v>2</v>
      </c>
      <c r="Y23" s="9"/>
    </row>
    <row r="24" spans="1:25" ht="18" hidden="1">
      <c r="A24" s="42">
        <v>22</v>
      </c>
      <c r="B24" s="38"/>
      <c r="C24" s="4"/>
      <c r="D24" s="37"/>
      <c r="E24" s="20"/>
      <c r="F24" s="36"/>
      <c r="G24" s="35"/>
      <c r="H24" s="35"/>
      <c r="I24" s="35"/>
      <c r="J24" s="35"/>
      <c r="K24" s="35"/>
      <c r="L24" s="35"/>
      <c r="M24" s="35"/>
      <c r="N24" s="35"/>
      <c r="O24" s="32"/>
      <c r="P24" s="32"/>
      <c r="Q24" s="32"/>
      <c r="R24" s="32"/>
      <c r="S24" s="32"/>
      <c r="T24" s="32"/>
      <c r="U24" s="32"/>
      <c r="V24" s="32"/>
      <c r="W24" s="32"/>
      <c r="X24" s="44"/>
      <c r="Y24" s="9"/>
    </row>
    <row r="25" spans="1:25" ht="18" hidden="1">
      <c r="A25" s="42">
        <v>23</v>
      </c>
      <c r="B25" s="38"/>
      <c r="C25" s="4"/>
      <c r="D25" s="37"/>
      <c r="E25" s="20"/>
      <c r="F25" s="36"/>
      <c r="G25" s="35"/>
      <c r="H25" s="35"/>
      <c r="I25" s="35"/>
      <c r="J25" s="35"/>
      <c r="K25" s="35"/>
      <c r="L25" s="35"/>
      <c r="M25" s="35"/>
      <c r="N25" s="35"/>
      <c r="O25" s="32"/>
      <c r="P25" s="32"/>
      <c r="Q25" s="32"/>
      <c r="R25" s="32"/>
      <c r="S25" s="32"/>
      <c r="T25" s="32"/>
      <c r="U25" s="32"/>
      <c r="V25" s="32"/>
      <c r="W25" s="32"/>
      <c r="X25" s="44"/>
      <c r="Y25" s="9"/>
    </row>
    <row r="26" spans="1:25" ht="18" hidden="1">
      <c r="A26" s="42">
        <v>24</v>
      </c>
      <c r="B26" s="38"/>
      <c r="C26" s="4"/>
      <c r="D26" s="37"/>
      <c r="E26" s="20"/>
      <c r="F26" s="36"/>
      <c r="G26" s="35"/>
      <c r="H26" s="35"/>
      <c r="I26" s="35"/>
      <c r="J26" s="35"/>
      <c r="K26" s="35"/>
      <c r="L26" s="35"/>
      <c r="M26" s="35"/>
      <c r="N26" s="35"/>
      <c r="O26" s="32"/>
      <c r="P26" s="32"/>
      <c r="Q26" s="32"/>
      <c r="R26" s="32"/>
      <c r="S26" s="32"/>
      <c r="T26" s="32"/>
      <c r="U26" s="32"/>
      <c r="V26" s="32"/>
      <c r="W26" s="32"/>
      <c r="X26" s="44"/>
      <c r="Y26" s="9"/>
    </row>
    <row r="27" spans="1:25" ht="18" hidden="1">
      <c r="A27" s="42">
        <v>25</v>
      </c>
      <c r="B27" s="38"/>
      <c r="C27" s="4"/>
      <c r="D27" s="37"/>
      <c r="E27" s="20"/>
      <c r="F27" s="36"/>
      <c r="G27" s="35"/>
      <c r="H27" s="35"/>
      <c r="I27" s="35"/>
      <c r="J27" s="35"/>
      <c r="K27" s="35"/>
      <c r="L27" s="35"/>
      <c r="M27" s="35"/>
      <c r="N27" s="35"/>
      <c r="O27" s="32"/>
      <c r="P27" s="32"/>
      <c r="Q27" s="32"/>
      <c r="R27" s="32"/>
      <c r="S27" s="32"/>
      <c r="T27" s="32"/>
      <c r="U27" s="32"/>
      <c r="V27" s="32"/>
      <c r="W27" s="32"/>
      <c r="X27" s="44"/>
      <c r="Y27" s="9"/>
    </row>
    <row r="28" spans="1:25" ht="18">
      <c r="A28" s="196" t="s">
        <v>63</v>
      </c>
      <c r="B28" s="197"/>
      <c r="C28" s="197"/>
      <c r="D28" s="198"/>
      <c r="E28" s="46">
        <v>53</v>
      </c>
      <c r="F28" s="21">
        <v>10</v>
      </c>
      <c r="G28" s="8">
        <v>13</v>
      </c>
      <c r="H28" s="7">
        <v>12</v>
      </c>
      <c r="I28" s="8">
        <v>21</v>
      </c>
      <c r="J28" s="7">
        <v>12</v>
      </c>
      <c r="K28" s="8">
        <v>9</v>
      </c>
      <c r="L28" s="7">
        <v>9</v>
      </c>
      <c r="M28" s="8">
        <v>6</v>
      </c>
      <c r="N28" s="7">
        <v>3</v>
      </c>
      <c r="O28" s="22"/>
      <c r="P28" s="7">
        <v>2</v>
      </c>
      <c r="Q28" s="7">
        <v>2</v>
      </c>
      <c r="R28" s="7">
        <v>1</v>
      </c>
      <c r="S28" s="7">
        <v>6</v>
      </c>
      <c r="T28" s="7">
        <v>4</v>
      </c>
      <c r="U28" s="7">
        <v>1</v>
      </c>
      <c r="V28" s="7">
        <v>2</v>
      </c>
      <c r="W28" s="7">
        <v>1</v>
      </c>
      <c r="X28" s="47">
        <v>114</v>
      </c>
      <c r="Y28" s="45" t="s">
        <v>64</v>
      </c>
    </row>
    <row r="29" spans="1:25" ht="18">
      <c r="A29" s="19"/>
      <c r="B29" s="41"/>
      <c r="C29" s="16"/>
      <c r="D29" s="23"/>
      <c r="E29" s="24"/>
      <c r="F29" s="25"/>
      <c r="G29" s="17"/>
      <c r="H29" s="12"/>
      <c r="I29" s="17"/>
      <c r="J29" s="12"/>
      <c r="K29" s="17"/>
      <c r="L29" s="12"/>
      <c r="M29" s="17"/>
      <c r="N29" s="12"/>
      <c r="O29" s="18"/>
      <c r="P29" s="5"/>
      <c r="Q29" s="5"/>
      <c r="R29" s="5"/>
      <c r="S29" s="5"/>
      <c r="T29" s="5"/>
      <c r="U29" s="5"/>
      <c r="V29" s="5"/>
      <c r="W29" s="5"/>
      <c r="X29" s="10"/>
      <c r="Y29" s="11"/>
    </row>
  </sheetData>
  <sheetProtection/>
  <mergeCells count="6">
    <mergeCell ref="F1:Y1"/>
    <mergeCell ref="A2:E2"/>
    <mergeCell ref="F2:Y2"/>
    <mergeCell ref="A1:E1"/>
    <mergeCell ref="A28:D28"/>
    <mergeCell ref="B4:B7"/>
  </mergeCells>
  <printOptions horizontalCentered="1"/>
  <pageMargins left="0.1968503937007874" right="0.1968503937007874" top="0.1968503937007874" bottom="0.1968503937007874" header="0" footer="0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7">
      <selection activeCell="A4" sqref="A4:IV21"/>
    </sheetView>
  </sheetViews>
  <sheetFormatPr defaultColWidth="9.140625" defaultRowHeight="15"/>
  <cols>
    <col min="1" max="1" width="4.421875" style="0" customWidth="1"/>
    <col min="2" max="2" width="12.421875" style="0" customWidth="1"/>
    <col min="3" max="3" width="12.00390625" style="0" customWidth="1"/>
    <col min="4" max="4" width="13.00390625" style="0" customWidth="1"/>
    <col min="6" max="23" width="5.7109375" style="0" customWidth="1"/>
    <col min="24" max="24" width="7.8515625" style="0" customWidth="1"/>
    <col min="25" max="25" width="5.7109375" style="0" customWidth="1"/>
  </cols>
  <sheetData>
    <row r="1" spans="1:25" ht="20.25">
      <c r="A1" s="153"/>
      <c r="B1" s="202" t="s">
        <v>193</v>
      </c>
      <c r="C1" s="202"/>
      <c r="D1" s="202"/>
      <c r="E1" s="202"/>
      <c r="F1" s="203" t="s">
        <v>194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5" ht="15">
      <c r="A2" s="204" t="s">
        <v>195</v>
      </c>
      <c r="B2" s="204"/>
      <c r="C2" s="204"/>
      <c r="D2" s="204"/>
      <c r="E2" s="204"/>
      <c r="F2" s="205" t="s">
        <v>2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ht="79.5" customHeight="1">
      <c r="A3" s="154" t="s">
        <v>3</v>
      </c>
      <c r="B3" s="155" t="s">
        <v>196</v>
      </c>
      <c r="C3" s="156" t="s">
        <v>5</v>
      </c>
      <c r="D3" s="156" t="s">
        <v>6</v>
      </c>
      <c r="E3" s="157" t="s">
        <v>26</v>
      </c>
      <c r="F3" s="158" t="s">
        <v>8</v>
      </c>
      <c r="G3" s="158" t="s">
        <v>9</v>
      </c>
      <c r="H3" s="158" t="s">
        <v>10</v>
      </c>
      <c r="I3" s="158" t="s">
        <v>11</v>
      </c>
      <c r="J3" s="158" t="s">
        <v>12</v>
      </c>
      <c r="K3" s="158" t="s">
        <v>13</v>
      </c>
      <c r="L3" s="158" t="s">
        <v>14</v>
      </c>
      <c r="M3" s="158" t="s">
        <v>15</v>
      </c>
      <c r="N3" s="158" t="s">
        <v>16</v>
      </c>
      <c r="O3" s="159" t="s">
        <v>17</v>
      </c>
      <c r="P3" s="159" t="s">
        <v>18</v>
      </c>
      <c r="Q3" s="159" t="s">
        <v>19</v>
      </c>
      <c r="R3" s="159" t="s">
        <v>20</v>
      </c>
      <c r="S3" s="159" t="s">
        <v>21</v>
      </c>
      <c r="T3" s="159" t="s">
        <v>22</v>
      </c>
      <c r="U3" s="159" t="s">
        <v>23</v>
      </c>
      <c r="V3" s="159" t="s">
        <v>24</v>
      </c>
      <c r="W3" s="159" t="s">
        <v>25</v>
      </c>
      <c r="X3" s="160" t="s">
        <v>197</v>
      </c>
      <c r="Y3" s="161" t="s">
        <v>80</v>
      </c>
    </row>
    <row r="4" spans="1:25" ht="19.5" customHeight="1">
      <c r="A4" s="162">
        <v>1</v>
      </c>
      <c r="B4" s="206" t="s">
        <v>27</v>
      </c>
      <c r="C4" s="163" t="s">
        <v>28</v>
      </c>
      <c r="D4" s="163" t="s">
        <v>29</v>
      </c>
      <c r="E4" s="164">
        <v>4</v>
      </c>
      <c r="F4" s="165"/>
      <c r="G4" s="165"/>
      <c r="H4" s="165"/>
      <c r="I4" s="165"/>
      <c r="J4" s="165"/>
      <c r="K4" s="165"/>
      <c r="L4" s="165"/>
      <c r="M4" s="165">
        <v>5</v>
      </c>
      <c r="N4" s="165">
        <v>5</v>
      </c>
      <c r="O4" s="166"/>
      <c r="P4" s="166"/>
      <c r="Q4" s="166"/>
      <c r="R4" s="166"/>
      <c r="S4" s="166"/>
      <c r="T4" s="166"/>
      <c r="U4" s="166"/>
      <c r="V4" s="166"/>
      <c r="W4" s="166"/>
      <c r="X4" s="167">
        <f>SUM(F4:W4)</f>
        <v>10</v>
      </c>
      <c r="Y4" s="168" t="s">
        <v>198</v>
      </c>
    </row>
    <row r="5" spans="1:25" ht="19.5" customHeight="1">
      <c r="A5" s="169">
        <v>2</v>
      </c>
      <c r="B5" s="207"/>
      <c r="C5" s="163" t="s">
        <v>30</v>
      </c>
      <c r="D5" s="163" t="s">
        <v>66</v>
      </c>
      <c r="E5" s="170">
        <v>9</v>
      </c>
      <c r="F5" s="171"/>
      <c r="G5" s="172"/>
      <c r="H5" s="171"/>
      <c r="I5" s="171"/>
      <c r="J5" s="171"/>
      <c r="K5" s="171">
        <v>7</v>
      </c>
      <c r="L5" s="171"/>
      <c r="M5" s="171">
        <v>3.5</v>
      </c>
      <c r="N5" s="171">
        <v>7</v>
      </c>
      <c r="O5" s="173"/>
      <c r="P5" s="173"/>
      <c r="Q5" s="173"/>
      <c r="R5" s="173"/>
      <c r="S5" s="173"/>
      <c r="T5" s="173"/>
      <c r="U5" s="173"/>
      <c r="V5" s="173"/>
      <c r="W5" s="173"/>
      <c r="X5" s="174">
        <f>SUM(F5:W5)</f>
        <v>17.5</v>
      </c>
      <c r="Y5" s="168" t="s">
        <v>199</v>
      </c>
    </row>
    <row r="6" spans="1:25" ht="19.5" customHeight="1">
      <c r="A6" s="169">
        <v>3</v>
      </c>
      <c r="B6" s="207"/>
      <c r="C6" s="163" t="s">
        <v>31</v>
      </c>
      <c r="D6" s="163" t="s">
        <v>67</v>
      </c>
      <c r="E6" s="164">
        <v>6</v>
      </c>
      <c r="F6" s="171"/>
      <c r="G6" s="175"/>
      <c r="H6" s="171"/>
      <c r="I6" s="175"/>
      <c r="J6" s="171"/>
      <c r="K6" s="175"/>
      <c r="L6" s="171"/>
      <c r="M6" s="172"/>
      <c r="N6" s="171">
        <v>3</v>
      </c>
      <c r="O6" s="176"/>
      <c r="P6" s="173"/>
      <c r="Q6" s="173"/>
      <c r="R6" s="173"/>
      <c r="S6" s="173"/>
      <c r="T6" s="173">
        <v>7</v>
      </c>
      <c r="U6" s="173"/>
      <c r="V6" s="173"/>
      <c r="W6" s="173"/>
      <c r="X6" s="174">
        <f>SUM(F6:W6)</f>
        <v>10</v>
      </c>
      <c r="Y6" s="168" t="s">
        <v>198</v>
      </c>
    </row>
    <row r="7" spans="1:25" ht="19.5" customHeight="1">
      <c r="A7" s="169">
        <v>4</v>
      </c>
      <c r="B7" s="208"/>
      <c r="C7" s="163" t="s">
        <v>32</v>
      </c>
      <c r="D7" s="163" t="s">
        <v>33</v>
      </c>
      <c r="E7" s="164">
        <v>5</v>
      </c>
      <c r="F7" s="171">
        <v>3.5</v>
      </c>
      <c r="G7" s="171"/>
      <c r="H7" s="171"/>
      <c r="I7" s="171"/>
      <c r="J7" s="171">
        <v>5</v>
      </c>
      <c r="K7" s="171"/>
      <c r="L7" s="171">
        <v>3.5</v>
      </c>
      <c r="M7" s="171"/>
      <c r="N7" s="171"/>
      <c r="O7" s="173"/>
      <c r="P7" s="173"/>
      <c r="Q7" s="173"/>
      <c r="R7" s="173"/>
      <c r="S7" s="173"/>
      <c r="T7" s="173"/>
      <c r="U7" s="173"/>
      <c r="V7" s="173"/>
      <c r="W7" s="173"/>
      <c r="X7" s="174">
        <f>SUM(F7:W7)</f>
        <v>12</v>
      </c>
      <c r="Y7" s="168" t="s">
        <v>200</v>
      </c>
    </row>
    <row r="8" spans="1:25" ht="19.5" customHeight="1">
      <c r="A8" s="169">
        <v>5</v>
      </c>
      <c r="B8" s="177" t="s">
        <v>34</v>
      </c>
      <c r="C8" s="163" t="s">
        <v>35</v>
      </c>
      <c r="D8" s="178" t="s">
        <v>36</v>
      </c>
      <c r="E8" s="164">
        <v>3</v>
      </c>
      <c r="F8" s="179"/>
      <c r="G8" s="179"/>
      <c r="H8" s="179"/>
      <c r="I8" s="179"/>
      <c r="J8" s="179"/>
      <c r="K8" s="179"/>
      <c r="L8" s="179"/>
      <c r="M8" s="179"/>
      <c r="N8" s="179"/>
      <c r="O8" s="173"/>
      <c r="P8" s="173"/>
      <c r="Q8" s="173"/>
      <c r="R8" s="173"/>
      <c r="S8" s="173"/>
      <c r="T8" s="173"/>
      <c r="U8" s="173"/>
      <c r="V8" s="173"/>
      <c r="W8" s="173"/>
      <c r="X8" s="174">
        <v>0</v>
      </c>
      <c r="Y8" s="168" t="s">
        <v>201</v>
      </c>
    </row>
    <row r="9" spans="1:25" ht="19.5" customHeight="1">
      <c r="A9" s="169">
        <v>6</v>
      </c>
      <c r="B9" s="180" t="s">
        <v>39</v>
      </c>
      <c r="C9" s="163" t="s">
        <v>38</v>
      </c>
      <c r="D9" s="163" t="s">
        <v>68</v>
      </c>
      <c r="E9" s="164">
        <v>6</v>
      </c>
      <c r="F9" s="171"/>
      <c r="G9" s="171"/>
      <c r="H9" s="171"/>
      <c r="I9" s="171"/>
      <c r="J9" s="171">
        <v>7</v>
      </c>
      <c r="K9" s="171"/>
      <c r="L9" s="171"/>
      <c r="M9" s="171"/>
      <c r="N9" s="171"/>
      <c r="O9" s="173"/>
      <c r="P9" s="173"/>
      <c r="Q9" s="173"/>
      <c r="R9" s="173"/>
      <c r="S9" s="173"/>
      <c r="T9" s="173"/>
      <c r="U9" s="173"/>
      <c r="V9" s="173"/>
      <c r="W9" s="173"/>
      <c r="X9" s="174">
        <f>SUM(F9:W9)</f>
        <v>7</v>
      </c>
      <c r="Y9" s="168" t="s">
        <v>202</v>
      </c>
    </row>
    <row r="10" spans="1:25" ht="19.5" customHeight="1">
      <c r="A10" s="169">
        <v>7</v>
      </c>
      <c r="B10" s="180" t="s">
        <v>40</v>
      </c>
      <c r="C10" s="163" t="s">
        <v>35</v>
      </c>
      <c r="D10" s="178" t="s">
        <v>41</v>
      </c>
      <c r="E10" s="164">
        <v>2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3"/>
      <c r="P10" s="173"/>
      <c r="Q10" s="173"/>
      <c r="R10" s="173"/>
      <c r="S10" s="173"/>
      <c r="T10" s="173"/>
      <c r="U10" s="173"/>
      <c r="V10" s="173"/>
      <c r="W10" s="173"/>
      <c r="X10" s="174">
        <v>0</v>
      </c>
      <c r="Y10" s="168" t="s">
        <v>201</v>
      </c>
    </row>
    <row r="11" spans="1:25" ht="19.5" customHeight="1">
      <c r="A11" s="169">
        <v>8</v>
      </c>
      <c r="B11" s="177" t="s">
        <v>42</v>
      </c>
      <c r="C11" s="163" t="s">
        <v>43</v>
      </c>
      <c r="D11" s="163" t="s">
        <v>69</v>
      </c>
      <c r="E11" s="164">
        <v>1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3"/>
      <c r="P11" s="173"/>
      <c r="Q11" s="173"/>
      <c r="R11" s="173"/>
      <c r="S11" s="173"/>
      <c r="T11" s="173">
        <v>7</v>
      </c>
      <c r="U11" s="173">
        <v>5</v>
      </c>
      <c r="V11" s="173"/>
      <c r="W11" s="173"/>
      <c r="X11" s="174">
        <f>SUM(F11:W11)</f>
        <v>12</v>
      </c>
      <c r="Y11" s="168" t="s">
        <v>200</v>
      </c>
    </row>
    <row r="12" spans="1:25" ht="19.5" customHeight="1">
      <c r="A12" s="169">
        <v>9</v>
      </c>
      <c r="B12" s="177" t="s">
        <v>45</v>
      </c>
      <c r="C12" s="163" t="s">
        <v>38</v>
      </c>
      <c r="D12" s="163" t="s">
        <v>203</v>
      </c>
      <c r="E12" s="181">
        <v>1</v>
      </c>
      <c r="F12" s="182"/>
      <c r="G12" s="179"/>
      <c r="H12" s="179">
        <v>5</v>
      </c>
      <c r="I12" s="179"/>
      <c r="J12" s="179"/>
      <c r="K12" s="179"/>
      <c r="L12" s="179"/>
      <c r="M12" s="179"/>
      <c r="N12" s="179"/>
      <c r="O12" s="173"/>
      <c r="P12" s="173"/>
      <c r="Q12" s="173"/>
      <c r="R12" s="173"/>
      <c r="S12" s="173"/>
      <c r="T12" s="173"/>
      <c r="U12" s="173"/>
      <c r="V12" s="173"/>
      <c r="W12" s="173"/>
      <c r="X12" s="174">
        <f>SUM(F12:W12)</f>
        <v>5</v>
      </c>
      <c r="Y12" s="168" t="s">
        <v>204</v>
      </c>
    </row>
    <row r="13" spans="1:25" ht="19.5" customHeight="1">
      <c r="A13" s="169">
        <v>10</v>
      </c>
      <c r="B13" s="177" t="s">
        <v>46</v>
      </c>
      <c r="C13" s="163" t="s">
        <v>35</v>
      </c>
      <c r="D13" s="163" t="s">
        <v>71</v>
      </c>
      <c r="E13" s="181">
        <v>6</v>
      </c>
      <c r="F13" s="182"/>
      <c r="G13" s="179"/>
      <c r="H13" s="179"/>
      <c r="I13" s="179"/>
      <c r="J13" s="179"/>
      <c r="K13" s="179"/>
      <c r="L13" s="179"/>
      <c r="M13" s="179">
        <v>3.5</v>
      </c>
      <c r="N13" s="179"/>
      <c r="O13" s="173"/>
      <c r="P13" s="173"/>
      <c r="Q13" s="173"/>
      <c r="R13" s="173"/>
      <c r="S13" s="173"/>
      <c r="T13" s="173"/>
      <c r="U13" s="173"/>
      <c r="V13" s="173"/>
      <c r="W13" s="173"/>
      <c r="X13" s="174">
        <f>SUM(F13:W13)</f>
        <v>3.5</v>
      </c>
      <c r="Y13" s="168" t="s">
        <v>205</v>
      </c>
    </row>
    <row r="14" spans="1:25" ht="19.5" customHeight="1">
      <c r="A14" s="169">
        <v>11</v>
      </c>
      <c r="B14" s="177" t="s">
        <v>47</v>
      </c>
      <c r="C14" s="163" t="s">
        <v>38</v>
      </c>
      <c r="D14" s="178" t="s">
        <v>92</v>
      </c>
      <c r="E14" s="181">
        <v>7</v>
      </c>
      <c r="F14" s="182"/>
      <c r="G14" s="179"/>
      <c r="H14" s="179"/>
      <c r="I14" s="179"/>
      <c r="J14" s="179"/>
      <c r="K14" s="179"/>
      <c r="L14" s="179"/>
      <c r="M14" s="179"/>
      <c r="N14" s="179"/>
      <c r="O14" s="173"/>
      <c r="P14" s="173">
        <v>7</v>
      </c>
      <c r="Q14" s="173"/>
      <c r="R14" s="173"/>
      <c r="S14" s="173"/>
      <c r="T14" s="173"/>
      <c r="U14" s="173"/>
      <c r="V14" s="173">
        <v>3</v>
      </c>
      <c r="W14" s="173"/>
      <c r="X14" s="174">
        <f>SUM(F14:W14)</f>
        <v>10</v>
      </c>
      <c r="Y14" s="168" t="s">
        <v>198</v>
      </c>
    </row>
    <row r="15" spans="1:25" ht="19.5" customHeight="1">
      <c r="A15" s="169">
        <v>12</v>
      </c>
      <c r="B15" s="177" t="s">
        <v>49</v>
      </c>
      <c r="C15" s="163" t="s">
        <v>38</v>
      </c>
      <c r="D15" s="163" t="s">
        <v>50</v>
      </c>
      <c r="E15" s="181">
        <v>2</v>
      </c>
      <c r="F15" s="182"/>
      <c r="G15" s="179"/>
      <c r="H15" s="179"/>
      <c r="I15" s="179"/>
      <c r="J15" s="179"/>
      <c r="K15" s="179"/>
      <c r="L15" s="179"/>
      <c r="M15" s="179"/>
      <c r="N15" s="179"/>
      <c r="O15" s="173"/>
      <c r="P15" s="173"/>
      <c r="Q15" s="173"/>
      <c r="R15" s="173"/>
      <c r="S15" s="173"/>
      <c r="T15" s="173"/>
      <c r="U15" s="173"/>
      <c r="V15" s="173"/>
      <c r="W15" s="173"/>
      <c r="X15" s="174">
        <v>0</v>
      </c>
      <c r="Y15" s="168" t="s">
        <v>201</v>
      </c>
    </row>
    <row r="16" spans="1:25" ht="19.5" customHeight="1">
      <c r="A16" s="169">
        <v>13</v>
      </c>
      <c r="B16" s="177" t="s">
        <v>51</v>
      </c>
      <c r="C16" s="163" t="s">
        <v>52</v>
      </c>
      <c r="D16" s="178" t="s">
        <v>206</v>
      </c>
      <c r="E16" s="181">
        <v>13</v>
      </c>
      <c r="F16" s="182"/>
      <c r="G16" s="179">
        <v>12</v>
      </c>
      <c r="H16" s="179"/>
      <c r="I16" s="179">
        <v>15.5</v>
      </c>
      <c r="J16" s="179"/>
      <c r="K16" s="179"/>
      <c r="L16" s="179">
        <v>7</v>
      </c>
      <c r="M16" s="179"/>
      <c r="N16" s="179"/>
      <c r="O16" s="173"/>
      <c r="P16" s="173"/>
      <c r="Q16" s="173"/>
      <c r="R16" s="173">
        <v>7</v>
      </c>
      <c r="S16" s="173">
        <v>3.5</v>
      </c>
      <c r="T16" s="173"/>
      <c r="U16" s="173"/>
      <c r="V16" s="173"/>
      <c r="W16" s="173"/>
      <c r="X16" s="174">
        <f>SUM(F16:W16)</f>
        <v>45</v>
      </c>
      <c r="Y16" s="183" t="s">
        <v>207</v>
      </c>
    </row>
    <row r="17" spans="1:25" ht="19.5" customHeight="1">
      <c r="A17" s="184">
        <v>14</v>
      </c>
      <c r="B17" s="177" t="s">
        <v>53</v>
      </c>
      <c r="C17" s="163" t="s">
        <v>52</v>
      </c>
      <c r="D17" s="163" t="s">
        <v>208</v>
      </c>
      <c r="E17" s="181">
        <v>27</v>
      </c>
      <c r="F17" s="182">
        <v>8.5</v>
      </c>
      <c r="G17" s="179">
        <v>8.5</v>
      </c>
      <c r="H17" s="179">
        <v>3.5</v>
      </c>
      <c r="I17" s="179"/>
      <c r="J17" s="179">
        <v>7</v>
      </c>
      <c r="K17" s="179">
        <v>7</v>
      </c>
      <c r="L17" s="179">
        <v>3.5</v>
      </c>
      <c r="M17" s="179">
        <v>7</v>
      </c>
      <c r="N17" s="179"/>
      <c r="O17" s="173"/>
      <c r="P17" s="173"/>
      <c r="Q17" s="173">
        <v>7</v>
      </c>
      <c r="R17" s="173"/>
      <c r="S17" s="173">
        <v>8.5</v>
      </c>
      <c r="T17" s="173">
        <v>5</v>
      </c>
      <c r="U17" s="173"/>
      <c r="V17" s="173">
        <v>7</v>
      </c>
      <c r="W17" s="173">
        <v>7</v>
      </c>
      <c r="X17" s="174">
        <f>SUM(F17:W17)</f>
        <v>79.5</v>
      </c>
      <c r="Y17" s="183" t="s">
        <v>209</v>
      </c>
    </row>
    <row r="18" spans="1:25" ht="19.5" customHeight="1">
      <c r="A18" s="184">
        <v>15</v>
      </c>
      <c r="B18" s="177" t="s">
        <v>54</v>
      </c>
      <c r="C18" s="163" t="s">
        <v>55</v>
      </c>
      <c r="D18" s="178" t="s">
        <v>210</v>
      </c>
      <c r="E18" s="181">
        <v>15</v>
      </c>
      <c r="F18" s="182">
        <v>7</v>
      </c>
      <c r="G18" s="179"/>
      <c r="H18" s="179">
        <v>7</v>
      </c>
      <c r="I18" s="179">
        <v>3.5</v>
      </c>
      <c r="J18" s="179"/>
      <c r="K18" s="179">
        <v>5</v>
      </c>
      <c r="L18" s="179">
        <v>5</v>
      </c>
      <c r="M18" s="179"/>
      <c r="N18" s="179"/>
      <c r="O18" s="173"/>
      <c r="P18" s="173">
        <v>5</v>
      </c>
      <c r="Q18" s="173">
        <v>5</v>
      </c>
      <c r="R18" s="173"/>
      <c r="S18" s="173">
        <v>7</v>
      </c>
      <c r="T18" s="173">
        <v>3</v>
      </c>
      <c r="U18" s="173"/>
      <c r="V18" s="173"/>
      <c r="W18" s="173"/>
      <c r="X18" s="174">
        <f>SUM(F18:W18)</f>
        <v>47.5</v>
      </c>
      <c r="Y18" s="183" t="s">
        <v>211</v>
      </c>
    </row>
    <row r="19" spans="1:25" ht="19.5" customHeight="1">
      <c r="A19" s="184">
        <v>16</v>
      </c>
      <c r="B19" s="177" t="s">
        <v>56</v>
      </c>
      <c r="C19" s="163" t="s">
        <v>38</v>
      </c>
      <c r="D19" s="163" t="s">
        <v>57</v>
      </c>
      <c r="E19" s="181">
        <v>3</v>
      </c>
      <c r="F19" s="182"/>
      <c r="G19" s="179"/>
      <c r="H19" s="179">
        <v>3.5</v>
      </c>
      <c r="I19" s="179"/>
      <c r="J19" s="179"/>
      <c r="K19" s="179"/>
      <c r="L19" s="179"/>
      <c r="M19" s="179"/>
      <c r="N19" s="179"/>
      <c r="O19" s="173"/>
      <c r="P19" s="173"/>
      <c r="Q19" s="173"/>
      <c r="R19" s="173"/>
      <c r="S19" s="173"/>
      <c r="T19" s="173"/>
      <c r="U19" s="173"/>
      <c r="V19" s="173"/>
      <c r="W19" s="173"/>
      <c r="X19" s="174">
        <f>SUM(F19:W19)</f>
        <v>3.5</v>
      </c>
      <c r="Y19" s="168" t="s">
        <v>205</v>
      </c>
    </row>
    <row r="20" spans="1:25" ht="19.5" customHeight="1">
      <c r="A20" s="184">
        <v>17</v>
      </c>
      <c r="B20" s="177" t="s">
        <v>58</v>
      </c>
      <c r="C20" s="163" t="s">
        <v>59</v>
      </c>
      <c r="D20" s="163" t="s">
        <v>72</v>
      </c>
      <c r="E20" s="181">
        <v>2</v>
      </c>
      <c r="F20" s="182"/>
      <c r="G20" s="179"/>
      <c r="H20" s="179"/>
      <c r="I20" s="179"/>
      <c r="J20" s="179"/>
      <c r="K20" s="179"/>
      <c r="L20" s="179"/>
      <c r="M20" s="179"/>
      <c r="N20" s="179"/>
      <c r="O20" s="173"/>
      <c r="P20" s="173"/>
      <c r="Q20" s="173"/>
      <c r="R20" s="173"/>
      <c r="S20" s="173"/>
      <c r="T20" s="173"/>
      <c r="U20" s="173"/>
      <c r="V20" s="173"/>
      <c r="W20" s="173"/>
      <c r="X20" s="174">
        <v>0</v>
      </c>
      <c r="Y20" s="168" t="s">
        <v>201</v>
      </c>
    </row>
    <row r="21" spans="1:25" ht="19.5" customHeight="1">
      <c r="A21" s="184">
        <v>18</v>
      </c>
      <c r="B21" s="177" t="s">
        <v>60</v>
      </c>
      <c r="C21" s="163" t="s">
        <v>61</v>
      </c>
      <c r="D21" s="178" t="s">
        <v>62</v>
      </c>
      <c r="E21" s="181">
        <v>2</v>
      </c>
      <c r="F21" s="182"/>
      <c r="G21" s="179"/>
      <c r="H21" s="179"/>
      <c r="I21" s="179"/>
      <c r="J21" s="179"/>
      <c r="K21" s="179"/>
      <c r="L21" s="179"/>
      <c r="M21" s="179"/>
      <c r="N21" s="179"/>
      <c r="O21" s="173"/>
      <c r="P21" s="173"/>
      <c r="Q21" s="173"/>
      <c r="R21" s="173"/>
      <c r="S21" s="173"/>
      <c r="T21" s="173"/>
      <c r="U21" s="173"/>
      <c r="V21" s="173"/>
      <c r="W21" s="173"/>
      <c r="X21" s="174">
        <v>0</v>
      </c>
      <c r="Y21" s="168" t="s">
        <v>201</v>
      </c>
    </row>
    <row r="22" spans="1:25" ht="18">
      <c r="A22" s="162"/>
      <c r="B22" s="209" t="s">
        <v>63</v>
      </c>
      <c r="C22" s="210"/>
      <c r="D22" s="211"/>
      <c r="E22" s="164">
        <f>SUM(E4:E21)</f>
        <v>114</v>
      </c>
      <c r="F22" s="185"/>
      <c r="G22" s="186"/>
      <c r="H22" s="185"/>
      <c r="I22" s="186"/>
      <c r="J22" s="185"/>
      <c r="K22" s="186"/>
      <c r="L22" s="185"/>
      <c r="M22" s="186"/>
      <c r="N22" s="185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90" t="s">
        <v>64</v>
      </c>
    </row>
  </sheetData>
  <sheetProtection/>
  <mergeCells count="6">
    <mergeCell ref="B22:D22"/>
    <mergeCell ref="B1:E1"/>
    <mergeCell ref="F1:Y1"/>
    <mergeCell ref="A2:E2"/>
    <mergeCell ref="F2:Y2"/>
    <mergeCell ref="B4:B7"/>
  </mergeCells>
  <printOptions/>
  <pageMargins left="0.1968503937007874" right="0.1968503937007874" top="0.1968503937007874" bottom="0.1968503937007874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J53" sqref="J53"/>
    </sheetView>
  </sheetViews>
  <sheetFormatPr defaultColWidth="9.140625" defaultRowHeight="15"/>
  <cols>
    <col min="1" max="1" width="6.421875" style="0" customWidth="1"/>
    <col min="3" max="3" width="20.00390625" style="0" customWidth="1"/>
    <col min="4" max="4" width="14.8515625" style="0" customWidth="1"/>
    <col min="5" max="5" width="15.8515625" style="0" customWidth="1"/>
    <col min="6" max="6" width="12.421875" style="0" customWidth="1"/>
    <col min="7" max="7" width="18.57421875" style="0" customWidth="1"/>
  </cols>
  <sheetData>
    <row r="1" spans="1:7" ht="15.75">
      <c r="A1" s="215" t="s">
        <v>73</v>
      </c>
      <c r="B1" s="215"/>
      <c r="C1" s="215"/>
      <c r="D1" s="215"/>
      <c r="E1" s="215"/>
      <c r="F1" s="215"/>
      <c r="G1" s="215"/>
    </row>
    <row r="2" spans="1:7" ht="18.75">
      <c r="A2" s="216" t="s">
        <v>74</v>
      </c>
      <c r="B2" s="216"/>
      <c r="C2" s="216"/>
      <c r="D2" s="216"/>
      <c r="E2" s="216"/>
      <c r="F2" s="216"/>
      <c r="G2" s="216"/>
    </row>
    <row r="3" spans="1:7" ht="18.75">
      <c r="A3" s="49"/>
      <c r="B3" s="50">
        <v>24</v>
      </c>
      <c r="C3" s="51" t="s">
        <v>75</v>
      </c>
      <c r="D3" s="52" t="s">
        <v>76</v>
      </c>
      <c r="E3" s="217" t="s">
        <v>77</v>
      </c>
      <c r="F3" s="217"/>
      <c r="G3" s="217"/>
    </row>
    <row r="4" spans="1:7" ht="15.75" thickBot="1">
      <c r="A4" s="53"/>
      <c r="B4" s="54"/>
      <c r="C4" s="218" t="s">
        <v>131</v>
      </c>
      <c r="D4" s="218"/>
      <c r="E4" s="218"/>
      <c r="F4" s="218"/>
      <c r="G4" s="54"/>
    </row>
    <row r="5" spans="1:7" ht="60" thickBot="1" thickTop="1">
      <c r="A5" s="55" t="s">
        <v>79</v>
      </c>
      <c r="B5" s="56" t="s">
        <v>80</v>
      </c>
      <c r="C5" s="57" t="s">
        <v>81</v>
      </c>
      <c r="D5" s="58" t="s">
        <v>82</v>
      </c>
      <c r="E5" s="58" t="s">
        <v>83</v>
      </c>
      <c r="F5" s="59" t="s">
        <v>84</v>
      </c>
      <c r="G5" s="60" t="s">
        <v>85</v>
      </c>
    </row>
    <row r="6" spans="1:7" ht="16.5" thickTop="1">
      <c r="A6" s="219" t="s">
        <v>132</v>
      </c>
      <c r="B6" s="61" t="s">
        <v>87</v>
      </c>
      <c r="C6" s="124" t="s">
        <v>133</v>
      </c>
      <c r="D6" s="125">
        <v>36324</v>
      </c>
      <c r="E6" s="95" t="s">
        <v>54</v>
      </c>
      <c r="F6" s="94" t="s">
        <v>55</v>
      </c>
      <c r="G6" s="126" t="s">
        <v>105</v>
      </c>
    </row>
    <row r="7" spans="1:7" ht="15.75">
      <c r="A7" s="213"/>
      <c r="B7" s="67" t="s">
        <v>88</v>
      </c>
      <c r="C7" s="69" t="s">
        <v>134</v>
      </c>
      <c r="D7" s="103">
        <v>36279</v>
      </c>
      <c r="E7" s="71" t="s">
        <v>53</v>
      </c>
      <c r="F7" s="70" t="s">
        <v>52</v>
      </c>
      <c r="G7" s="127" t="s">
        <v>135</v>
      </c>
    </row>
    <row r="8" spans="1:7" ht="22.5">
      <c r="A8" s="213"/>
      <c r="B8" s="67" t="s">
        <v>89</v>
      </c>
      <c r="C8" s="128" t="s">
        <v>136</v>
      </c>
      <c r="D8" s="129">
        <v>36740</v>
      </c>
      <c r="E8" s="130" t="s">
        <v>113</v>
      </c>
      <c r="F8" s="131" t="s">
        <v>137</v>
      </c>
      <c r="G8" s="132" t="s">
        <v>33</v>
      </c>
    </row>
    <row r="9" spans="1:7" ht="15.75">
      <c r="A9" s="214"/>
      <c r="B9" s="67" t="s">
        <v>89</v>
      </c>
      <c r="C9" s="133" t="s">
        <v>138</v>
      </c>
      <c r="D9" s="125">
        <v>36717</v>
      </c>
      <c r="E9" s="95" t="s">
        <v>139</v>
      </c>
      <c r="F9" s="94" t="s">
        <v>52</v>
      </c>
      <c r="G9" s="126" t="s">
        <v>140</v>
      </c>
    </row>
    <row r="10" spans="1:7" ht="30">
      <c r="A10" s="212" t="s">
        <v>141</v>
      </c>
      <c r="B10" s="67" t="s">
        <v>87</v>
      </c>
      <c r="C10" s="133" t="s">
        <v>142</v>
      </c>
      <c r="D10" s="103">
        <v>36230</v>
      </c>
      <c r="E10" s="70" t="s">
        <v>51</v>
      </c>
      <c r="F10" s="70" t="s">
        <v>52</v>
      </c>
      <c r="G10" s="134" t="s">
        <v>143</v>
      </c>
    </row>
    <row r="11" spans="1:7" ht="15.75">
      <c r="A11" s="213"/>
      <c r="B11" s="67" t="s">
        <v>88</v>
      </c>
      <c r="C11" s="135" t="s">
        <v>144</v>
      </c>
      <c r="D11" s="125">
        <v>36866</v>
      </c>
      <c r="E11" s="94" t="s">
        <v>53</v>
      </c>
      <c r="F11" s="94" t="s">
        <v>52</v>
      </c>
      <c r="G11" s="136" t="s">
        <v>145</v>
      </c>
    </row>
    <row r="12" spans="1:7" ht="15.75">
      <c r="A12" s="213"/>
      <c r="B12" s="67" t="s">
        <v>89</v>
      </c>
      <c r="C12" s="135" t="s">
        <v>146</v>
      </c>
      <c r="D12" s="125">
        <v>36775</v>
      </c>
      <c r="E12" s="94" t="s">
        <v>51</v>
      </c>
      <c r="F12" s="94" t="s">
        <v>52</v>
      </c>
      <c r="G12" s="136" t="s">
        <v>147</v>
      </c>
    </row>
    <row r="13" spans="1:7" ht="30">
      <c r="A13" s="214"/>
      <c r="B13" s="67" t="s">
        <v>89</v>
      </c>
      <c r="C13" s="135" t="s">
        <v>148</v>
      </c>
      <c r="D13" s="125">
        <v>36245</v>
      </c>
      <c r="E13" s="94" t="s">
        <v>53</v>
      </c>
      <c r="F13" s="94" t="s">
        <v>52</v>
      </c>
      <c r="G13" s="136" t="s">
        <v>140</v>
      </c>
    </row>
    <row r="14" spans="1:7" ht="15.75">
      <c r="A14" s="212" t="s">
        <v>149</v>
      </c>
      <c r="B14" s="67" t="s">
        <v>87</v>
      </c>
      <c r="C14" s="137" t="s">
        <v>150</v>
      </c>
      <c r="D14" s="125">
        <v>36738</v>
      </c>
      <c r="E14" s="94" t="s">
        <v>54</v>
      </c>
      <c r="F14" s="94" t="s">
        <v>55</v>
      </c>
      <c r="G14" s="136" t="s">
        <v>105</v>
      </c>
    </row>
    <row r="15" spans="1:7" ht="15.75">
      <c r="A15" s="213"/>
      <c r="B15" s="67" t="s">
        <v>88</v>
      </c>
      <c r="C15" s="99" t="s">
        <v>151</v>
      </c>
      <c r="D15" s="103">
        <v>36188</v>
      </c>
      <c r="E15" s="70" t="s">
        <v>45</v>
      </c>
      <c r="F15" s="70" t="s">
        <v>38</v>
      </c>
      <c r="G15" s="134" t="s">
        <v>152</v>
      </c>
    </row>
    <row r="16" spans="1:7" ht="15.75">
      <c r="A16" s="213"/>
      <c r="B16" s="67" t="s">
        <v>89</v>
      </c>
      <c r="C16" s="138" t="s">
        <v>153</v>
      </c>
      <c r="D16" s="63">
        <v>36767</v>
      </c>
      <c r="E16" s="65" t="s">
        <v>53</v>
      </c>
      <c r="F16" s="65" t="s">
        <v>52</v>
      </c>
      <c r="G16" s="66" t="s">
        <v>145</v>
      </c>
    </row>
    <row r="17" spans="1:7" ht="15.75">
      <c r="A17" s="214"/>
      <c r="B17" s="67" t="s">
        <v>89</v>
      </c>
      <c r="C17" s="138" t="s">
        <v>154</v>
      </c>
      <c r="D17" s="63">
        <v>36533</v>
      </c>
      <c r="E17" s="65" t="s">
        <v>56</v>
      </c>
      <c r="F17" s="65" t="s">
        <v>38</v>
      </c>
      <c r="G17" s="68" t="s">
        <v>57</v>
      </c>
    </row>
    <row r="18" spans="1:7" ht="15.75">
      <c r="A18" s="212" t="s">
        <v>155</v>
      </c>
      <c r="B18" s="67" t="s">
        <v>87</v>
      </c>
      <c r="C18" s="139" t="s">
        <v>156</v>
      </c>
      <c r="D18" s="125">
        <v>36395</v>
      </c>
      <c r="E18" s="94" t="s">
        <v>51</v>
      </c>
      <c r="F18" s="94" t="s">
        <v>52</v>
      </c>
      <c r="G18" s="136" t="s">
        <v>157</v>
      </c>
    </row>
    <row r="19" spans="1:7" ht="15.75">
      <c r="A19" s="213"/>
      <c r="B19" s="67" t="s">
        <v>88</v>
      </c>
      <c r="C19" s="139" t="s">
        <v>158</v>
      </c>
      <c r="D19" s="125">
        <v>36508</v>
      </c>
      <c r="E19" s="94" t="s">
        <v>51</v>
      </c>
      <c r="F19" s="94" t="s">
        <v>52</v>
      </c>
      <c r="G19" s="136" t="s">
        <v>102</v>
      </c>
    </row>
    <row r="20" spans="1:7" ht="15.75">
      <c r="A20" s="213"/>
      <c r="B20" s="67" t="s">
        <v>89</v>
      </c>
      <c r="C20" s="139" t="s">
        <v>159</v>
      </c>
      <c r="D20" s="125">
        <v>36334</v>
      </c>
      <c r="E20" s="94" t="s">
        <v>54</v>
      </c>
      <c r="F20" s="94" t="s">
        <v>55</v>
      </c>
      <c r="G20" s="136" t="s">
        <v>105</v>
      </c>
    </row>
    <row r="21" spans="1:7" ht="15.75">
      <c r="A21" s="214"/>
      <c r="B21" s="67" t="s">
        <v>89</v>
      </c>
      <c r="C21" s="139" t="s">
        <v>160</v>
      </c>
      <c r="D21" s="125">
        <v>36601</v>
      </c>
      <c r="E21" s="94" t="s">
        <v>51</v>
      </c>
      <c r="F21" s="94" t="s">
        <v>52</v>
      </c>
      <c r="G21" s="136" t="s">
        <v>161</v>
      </c>
    </row>
    <row r="22" spans="1:7" ht="15.75">
      <c r="A22" s="212" t="s">
        <v>162</v>
      </c>
      <c r="B22" s="67" t="s">
        <v>87</v>
      </c>
      <c r="C22" s="140" t="s">
        <v>163</v>
      </c>
      <c r="D22" s="63">
        <v>36551</v>
      </c>
      <c r="E22" s="64" t="s">
        <v>39</v>
      </c>
      <c r="F22" s="65" t="s">
        <v>61</v>
      </c>
      <c r="G22" s="66" t="s">
        <v>68</v>
      </c>
    </row>
    <row r="23" spans="1:7" ht="22.5">
      <c r="A23" s="213"/>
      <c r="B23" s="67" t="s">
        <v>88</v>
      </c>
      <c r="C23" s="140" t="s">
        <v>164</v>
      </c>
      <c r="D23" s="63">
        <v>36532</v>
      </c>
      <c r="E23" s="65" t="s">
        <v>113</v>
      </c>
      <c r="F23" s="65" t="s">
        <v>137</v>
      </c>
      <c r="G23" s="66" t="s">
        <v>33</v>
      </c>
    </row>
    <row r="24" spans="1:7" ht="15.75">
      <c r="A24" s="213"/>
      <c r="B24" s="67" t="s">
        <v>89</v>
      </c>
      <c r="C24" s="139" t="s">
        <v>165</v>
      </c>
      <c r="D24" s="125">
        <v>36640</v>
      </c>
      <c r="E24" s="94" t="s">
        <v>53</v>
      </c>
      <c r="F24" s="94" t="s">
        <v>52</v>
      </c>
      <c r="G24" s="136" t="s">
        <v>166</v>
      </c>
    </row>
    <row r="25" spans="1:7" ht="15.75">
      <c r="A25" s="214"/>
      <c r="B25" s="67" t="s">
        <v>89</v>
      </c>
      <c r="C25" s="139" t="s">
        <v>167</v>
      </c>
      <c r="D25" s="125">
        <v>36375</v>
      </c>
      <c r="E25" s="94" t="s">
        <v>53</v>
      </c>
      <c r="F25" s="94" t="s">
        <v>52</v>
      </c>
      <c r="G25" s="136" t="s">
        <v>145</v>
      </c>
    </row>
    <row r="26" spans="1:7" ht="15.75">
      <c r="A26" s="212" t="s">
        <v>168</v>
      </c>
      <c r="B26" s="67" t="s">
        <v>87</v>
      </c>
      <c r="C26" s="138" t="s">
        <v>169</v>
      </c>
      <c r="D26" s="63">
        <v>36249</v>
      </c>
      <c r="E26" s="65" t="s">
        <v>113</v>
      </c>
      <c r="F26" s="65" t="s">
        <v>170</v>
      </c>
      <c r="G26" s="66" t="s">
        <v>66</v>
      </c>
    </row>
    <row r="27" spans="1:7" ht="15.75">
      <c r="A27" s="213"/>
      <c r="B27" s="67" t="s">
        <v>88</v>
      </c>
      <c r="C27" s="99" t="s">
        <v>171</v>
      </c>
      <c r="D27" s="103">
        <v>36313</v>
      </c>
      <c r="E27" s="70" t="s">
        <v>54</v>
      </c>
      <c r="F27" s="70" t="s">
        <v>55</v>
      </c>
      <c r="G27" s="134" t="s">
        <v>172</v>
      </c>
    </row>
    <row r="28" spans="1:7" ht="15.75">
      <c r="A28" s="213"/>
      <c r="B28" s="67" t="s">
        <v>89</v>
      </c>
      <c r="C28" s="137" t="s">
        <v>173</v>
      </c>
      <c r="D28" s="125">
        <v>36621</v>
      </c>
      <c r="E28" s="94" t="s">
        <v>53</v>
      </c>
      <c r="F28" s="94" t="s">
        <v>52</v>
      </c>
      <c r="G28" s="136" t="s">
        <v>174</v>
      </c>
    </row>
    <row r="29" spans="1:7" ht="15.75">
      <c r="A29" s="214"/>
      <c r="B29" s="67" t="s">
        <v>89</v>
      </c>
      <c r="C29" s="99" t="s">
        <v>175</v>
      </c>
      <c r="D29" s="103">
        <v>36263</v>
      </c>
      <c r="E29" s="70" t="s">
        <v>53</v>
      </c>
      <c r="F29" s="70" t="s">
        <v>52</v>
      </c>
      <c r="G29" s="134" t="s">
        <v>145</v>
      </c>
    </row>
    <row r="30" spans="1:7" ht="15.75">
      <c r="A30" s="212" t="s">
        <v>176</v>
      </c>
      <c r="B30" s="67" t="s">
        <v>87</v>
      </c>
      <c r="C30" s="99" t="s">
        <v>177</v>
      </c>
      <c r="D30" s="103">
        <v>36496</v>
      </c>
      <c r="E30" s="70" t="s">
        <v>51</v>
      </c>
      <c r="F30" s="70" t="s">
        <v>52</v>
      </c>
      <c r="G30" s="71" t="s">
        <v>157</v>
      </c>
    </row>
    <row r="31" spans="1:7" ht="15.75">
      <c r="A31" s="213"/>
      <c r="B31" s="67" t="s">
        <v>88</v>
      </c>
      <c r="C31" s="99" t="s">
        <v>178</v>
      </c>
      <c r="D31" s="103">
        <v>36269</v>
      </c>
      <c r="E31" s="70" t="s">
        <v>54</v>
      </c>
      <c r="F31" s="70" t="s">
        <v>55</v>
      </c>
      <c r="G31" s="71" t="s">
        <v>105</v>
      </c>
    </row>
    <row r="32" spans="1:7" ht="22.5">
      <c r="A32" s="213"/>
      <c r="B32" s="67" t="s">
        <v>89</v>
      </c>
      <c r="C32" s="138" t="s">
        <v>179</v>
      </c>
      <c r="D32" s="63">
        <v>36177</v>
      </c>
      <c r="E32" s="65" t="s">
        <v>113</v>
      </c>
      <c r="F32" s="65" t="s">
        <v>137</v>
      </c>
      <c r="G32" s="66" t="s">
        <v>33</v>
      </c>
    </row>
    <row r="33" spans="1:7" ht="15.75">
      <c r="A33" s="214"/>
      <c r="B33" s="67" t="s">
        <v>89</v>
      </c>
      <c r="C33" s="99" t="s">
        <v>180</v>
      </c>
      <c r="D33" s="103">
        <v>36194</v>
      </c>
      <c r="E33" s="70" t="s">
        <v>53</v>
      </c>
      <c r="F33" s="70" t="s">
        <v>52</v>
      </c>
      <c r="G33" s="71" t="s">
        <v>181</v>
      </c>
    </row>
    <row r="34" spans="1:7" ht="15.75">
      <c r="A34" s="212" t="s">
        <v>182</v>
      </c>
      <c r="B34" s="67" t="s">
        <v>87</v>
      </c>
      <c r="C34" s="138" t="s">
        <v>183</v>
      </c>
      <c r="D34" s="63">
        <v>36288</v>
      </c>
      <c r="E34" s="65" t="s">
        <v>53</v>
      </c>
      <c r="F34" s="65" t="s">
        <v>52</v>
      </c>
      <c r="G34" s="66" t="s">
        <v>145</v>
      </c>
    </row>
    <row r="35" spans="1:7" ht="15.75">
      <c r="A35" s="213"/>
      <c r="B35" s="67" t="s">
        <v>88</v>
      </c>
      <c r="C35" s="99" t="s">
        <v>184</v>
      </c>
      <c r="D35" s="103">
        <v>36455</v>
      </c>
      <c r="E35" s="70" t="s">
        <v>113</v>
      </c>
      <c r="F35" s="70" t="s">
        <v>185</v>
      </c>
      <c r="G35" s="134" t="s">
        <v>186</v>
      </c>
    </row>
    <row r="36" spans="1:7" ht="15.75">
      <c r="A36" s="213"/>
      <c r="B36" s="67" t="s">
        <v>89</v>
      </c>
      <c r="C36" s="138" t="s">
        <v>187</v>
      </c>
      <c r="D36" s="63">
        <v>36448</v>
      </c>
      <c r="E36" s="65" t="s">
        <v>46</v>
      </c>
      <c r="F36" s="65" t="s">
        <v>35</v>
      </c>
      <c r="G36" s="66" t="s">
        <v>71</v>
      </c>
    </row>
    <row r="37" spans="1:7" ht="15.75">
      <c r="A37" s="214"/>
      <c r="B37" s="67" t="s">
        <v>89</v>
      </c>
      <c r="C37" s="138" t="s">
        <v>188</v>
      </c>
      <c r="D37" s="63">
        <v>36802</v>
      </c>
      <c r="E37" s="65" t="s">
        <v>113</v>
      </c>
      <c r="F37" s="65" t="s">
        <v>170</v>
      </c>
      <c r="G37" s="66" t="s">
        <v>66</v>
      </c>
    </row>
    <row r="38" spans="1:7" ht="15.75">
      <c r="A38" s="212" t="s">
        <v>189</v>
      </c>
      <c r="B38" s="67" t="s">
        <v>87</v>
      </c>
      <c r="C38" s="138" t="s">
        <v>190</v>
      </c>
      <c r="D38" s="63">
        <v>36268</v>
      </c>
      <c r="E38" s="65" t="s">
        <v>113</v>
      </c>
      <c r="F38" s="65" t="s">
        <v>170</v>
      </c>
      <c r="G38" s="66" t="s">
        <v>66</v>
      </c>
    </row>
    <row r="39" spans="1:7" ht="15.75">
      <c r="A39" s="213"/>
      <c r="B39" s="67" t="s">
        <v>88</v>
      </c>
      <c r="C39" s="99" t="s">
        <v>191</v>
      </c>
      <c r="D39" s="103">
        <v>36191</v>
      </c>
      <c r="E39" s="70" t="s">
        <v>113</v>
      </c>
      <c r="F39" s="70" t="s">
        <v>185</v>
      </c>
      <c r="G39" s="134" t="s">
        <v>186</v>
      </c>
    </row>
    <row r="40" spans="1:7" ht="15.75">
      <c r="A40" s="214"/>
      <c r="B40" s="67" t="s">
        <v>89</v>
      </c>
      <c r="C40" s="138" t="s">
        <v>192</v>
      </c>
      <c r="D40" s="63">
        <v>36558</v>
      </c>
      <c r="E40" s="65" t="s">
        <v>113</v>
      </c>
      <c r="F40" s="65" t="s">
        <v>114</v>
      </c>
      <c r="G40" s="66" t="s">
        <v>67</v>
      </c>
    </row>
    <row r="41" spans="1:7" ht="15.75" hidden="1">
      <c r="A41" s="141"/>
      <c r="B41" s="67" t="s">
        <v>89</v>
      </c>
      <c r="C41" s="99"/>
      <c r="D41" s="70"/>
      <c r="E41" s="71"/>
      <c r="F41" s="70"/>
      <c r="G41" s="71"/>
    </row>
    <row r="42" spans="1:7" ht="15.75" hidden="1">
      <c r="A42" s="142"/>
      <c r="B42" s="61" t="s">
        <v>88</v>
      </c>
      <c r="C42" s="143"/>
      <c r="D42" s="144"/>
      <c r="E42" s="144"/>
      <c r="F42" s="144"/>
      <c r="G42" s="145"/>
    </row>
    <row r="43" spans="1:7" ht="15.75" hidden="1">
      <c r="A43" s="142"/>
      <c r="B43" s="67" t="s">
        <v>89</v>
      </c>
      <c r="C43" s="99"/>
      <c r="D43" s="70"/>
      <c r="E43" s="70"/>
      <c r="F43" s="70"/>
      <c r="G43" s="86"/>
    </row>
    <row r="44" spans="1:7" ht="16.5" hidden="1" thickBot="1">
      <c r="A44" s="146"/>
      <c r="B44" s="87" t="s">
        <v>89</v>
      </c>
      <c r="C44" s="88"/>
      <c r="D44" s="91"/>
      <c r="E44" s="91"/>
      <c r="F44" s="91"/>
      <c r="G44" s="117"/>
    </row>
    <row r="45" spans="3:7" ht="18.75" hidden="1">
      <c r="C45" s="147"/>
      <c r="D45" s="148"/>
      <c r="E45" s="147"/>
      <c r="F45" s="149"/>
      <c r="G45" s="150"/>
    </row>
    <row r="46" spans="3:7" ht="18.75" hidden="1">
      <c r="C46" s="147"/>
      <c r="D46" s="149"/>
      <c r="E46" s="220"/>
      <c r="F46" s="221"/>
      <c r="G46" s="221"/>
    </row>
    <row r="47" spans="3:7" ht="18.75" hidden="1">
      <c r="C47" s="151"/>
      <c r="D47" s="149"/>
      <c r="E47" s="220"/>
      <c r="F47" s="222"/>
      <c r="G47" s="222"/>
    </row>
    <row r="48" ht="15">
      <c r="A48" s="152"/>
    </row>
    <row r="49" ht="15">
      <c r="C49" s="121" t="s">
        <v>126</v>
      </c>
    </row>
    <row r="50" spans="3:7" ht="18">
      <c r="C50" s="123" t="s">
        <v>127</v>
      </c>
      <c r="G50" t="s">
        <v>128</v>
      </c>
    </row>
    <row r="52" ht="15">
      <c r="C52" s="121" t="s">
        <v>129</v>
      </c>
    </row>
    <row r="53" spans="3:7" ht="18">
      <c r="C53" s="123" t="s">
        <v>130</v>
      </c>
      <c r="G53" t="s">
        <v>66</v>
      </c>
    </row>
  </sheetData>
  <sheetProtection/>
  <mergeCells count="15">
    <mergeCell ref="A38:A40"/>
    <mergeCell ref="E46:G46"/>
    <mergeCell ref="E47:G47"/>
    <mergeCell ref="A14:A17"/>
    <mergeCell ref="A18:A21"/>
    <mergeCell ref="A22:A25"/>
    <mergeCell ref="A26:A29"/>
    <mergeCell ref="A30:A33"/>
    <mergeCell ref="A34:A37"/>
    <mergeCell ref="A10:A13"/>
    <mergeCell ref="A1:G1"/>
    <mergeCell ref="A2:G2"/>
    <mergeCell ref="E3:G3"/>
    <mergeCell ref="C4:F4"/>
    <mergeCell ref="A6:A9"/>
  </mergeCells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63">
      <selection activeCell="B39" sqref="A39:IV41"/>
    </sheetView>
  </sheetViews>
  <sheetFormatPr defaultColWidth="9.140625" defaultRowHeight="15"/>
  <cols>
    <col min="1" max="1" width="6.8515625" style="0" customWidth="1"/>
    <col min="2" max="2" width="7.421875" style="0" customWidth="1"/>
    <col min="3" max="3" width="19.421875" style="0" customWidth="1"/>
    <col min="4" max="4" width="13.140625" style="0" customWidth="1"/>
    <col min="5" max="5" width="13.7109375" style="0" customWidth="1"/>
    <col min="6" max="6" width="14.00390625" style="0" customWidth="1"/>
    <col min="7" max="7" width="16.140625" style="0" customWidth="1"/>
  </cols>
  <sheetData>
    <row r="1" spans="1:7" ht="15.75">
      <c r="A1" s="215" t="s">
        <v>73</v>
      </c>
      <c r="B1" s="215"/>
      <c r="C1" s="215"/>
      <c r="D1" s="215"/>
      <c r="E1" s="215"/>
      <c r="F1" s="215"/>
      <c r="G1" s="215"/>
    </row>
    <row r="2" spans="1:7" ht="18.75">
      <c r="A2" s="216" t="s">
        <v>74</v>
      </c>
      <c r="B2" s="216"/>
      <c r="C2" s="216"/>
      <c r="D2" s="216"/>
      <c r="E2" s="216"/>
      <c r="F2" s="216"/>
      <c r="G2" s="216"/>
    </row>
    <row r="3" spans="1:7" ht="18.75">
      <c r="A3" s="49"/>
      <c r="B3" s="50">
        <v>24</v>
      </c>
      <c r="C3" s="51" t="s">
        <v>75</v>
      </c>
      <c r="D3" s="52" t="s">
        <v>76</v>
      </c>
      <c r="E3" s="217" t="s">
        <v>77</v>
      </c>
      <c r="F3" s="217"/>
      <c r="G3" s="217"/>
    </row>
    <row r="4" spans="1:7" ht="15.75" thickBot="1">
      <c r="A4" s="53"/>
      <c r="B4" s="54"/>
      <c r="C4" s="218" t="s">
        <v>78</v>
      </c>
      <c r="D4" s="218"/>
      <c r="E4" s="218"/>
      <c r="F4" s="218"/>
      <c r="G4" s="54"/>
    </row>
    <row r="5" spans="1:7" ht="60" thickBot="1" thickTop="1">
      <c r="A5" s="55" t="s">
        <v>79</v>
      </c>
      <c r="B5" s="56" t="s">
        <v>80</v>
      </c>
      <c r="C5" s="57" t="s">
        <v>81</v>
      </c>
      <c r="D5" s="58" t="s">
        <v>82</v>
      </c>
      <c r="E5" s="58" t="s">
        <v>83</v>
      </c>
      <c r="F5" s="59" t="s">
        <v>84</v>
      </c>
      <c r="G5" s="60" t="s">
        <v>85</v>
      </c>
    </row>
    <row r="6" spans="1:7" ht="16.5" hidden="1" thickTop="1">
      <c r="A6" s="219" t="s">
        <v>86</v>
      </c>
      <c r="B6" s="61" t="s">
        <v>87</v>
      </c>
      <c r="C6" s="62"/>
      <c r="D6" s="63"/>
      <c r="E6" s="64"/>
      <c r="F6" s="65"/>
      <c r="G6" s="66"/>
    </row>
    <row r="7" spans="1:7" ht="15.75" hidden="1">
      <c r="A7" s="213"/>
      <c r="B7" s="67" t="s">
        <v>88</v>
      </c>
      <c r="C7" s="62"/>
      <c r="D7" s="63"/>
      <c r="E7" s="64"/>
      <c r="F7" s="65"/>
      <c r="G7" s="68"/>
    </row>
    <row r="8" spans="1:7" ht="15.75" hidden="1">
      <c r="A8" s="213"/>
      <c r="B8" s="67" t="s">
        <v>89</v>
      </c>
      <c r="C8" s="69"/>
      <c r="D8" s="70"/>
      <c r="E8" s="71"/>
      <c r="F8" s="70"/>
      <c r="G8" s="71"/>
    </row>
    <row r="9" spans="1:7" ht="16.5" hidden="1" thickBot="1">
      <c r="A9" s="213"/>
      <c r="B9" s="72" t="s">
        <v>89</v>
      </c>
      <c r="C9" s="73"/>
      <c r="D9" s="74"/>
      <c r="E9" s="75"/>
      <c r="F9" s="74"/>
      <c r="G9" s="76"/>
    </row>
    <row r="10" spans="1:7" ht="16.5" thickTop="1">
      <c r="A10" s="223" t="s">
        <v>90</v>
      </c>
      <c r="B10" s="77" t="s">
        <v>87</v>
      </c>
      <c r="C10" s="78" t="s">
        <v>91</v>
      </c>
      <c r="D10" s="79">
        <v>36701</v>
      </c>
      <c r="E10" s="80" t="s">
        <v>47</v>
      </c>
      <c r="F10" s="81" t="s">
        <v>38</v>
      </c>
      <c r="G10" s="82" t="s">
        <v>92</v>
      </c>
    </row>
    <row r="11" spans="1:7" ht="30.75" thickBot="1">
      <c r="A11" s="224"/>
      <c r="B11" s="67" t="s">
        <v>88</v>
      </c>
      <c r="C11" s="62" t="s">
        <v>93</v>
      </c>
      <c r="D11" s="63">
        <v>36745</v>
      </c>
      <c r="E11" s="64" t="s">
        <v>94</v>
      </c>
      <c r="F11" s="65" t="s">
        <v>55</v>
      </c>
      <c r="G11" s="83" t="s">
        <v>95</v>
      </c>
    </row>
    <row r="12" spans="1:7" ht="15.75" hidden="1">
      <c r="A12" s="224"/>
      <c r="B12" s="67" t="s">
        <v>89</v>
      </c>
      <c r="C12" s="69"/>
      <c r="D12" s="70"/>
      <c r="E12" s="84"/>
      <c r="F12" s="85"/>
      <c r="G12" s="86"/>
    </row>
    <row r="13" spans="1:7" ht="16.5" hidden="1" thickBot="1">
      <c r="A13" s="225"/>
      <c r="B13" s="87" t="s">
        <v>89</v>
      </c>
      <c r="C13" s="88"/>
      <c r="D13" s="89"/>
      <c r="E13" s="90"/>
      <c r="F13" s="91"/>
      <c r="G13" s="92"/>
    </row>
    <row r="14" spans="1:7" ht="30">
      <c r="A14" s="223" t="s">
        <v>96</v>
      </c>
      <c r="B14" s="77" t="s">
        <v>87</v>
      </c>
      <c r="C14" s="78" t="s">
        <v>97</v>
      </c>
      <c r="D14" s="79">
        <v>36457</v>
      </c>
      <c r="E14" s="80" t="s">
        <v>53</v>
      </c>
      <c r="F14" s="81" t="s">
        <v>52</v>
      </c>
      <c r="G14" s="82" t="s">
        <v>98</v>
      </c>
    </row>
    <row r="15" spans="1:7" ht="30.75" thickBot="1">
      <c r="A15" s="224"/>
      <c r="B15" s="67" t="s">
        <v>88</v>
      </c>
      <c r="C15" s="62" t="s">
        <v>99</v>
      </c>
      <c r="D15" s="63">
        <v>36584</v>
      </c>
      <c r="E15" s="64" t="s">
        <v>54</v>
      </c>
      <c r="F15" s="65" t="s">
        <v>55</v>
      </c>
      <c r="G15" s="83" t="s">
        <v>95</v>
      </c>
    </row>
    <row r="16" spans="1:7" ht="15.75" hidden="1">
      <c r="A16" s="224"/>
      <c r="B16" s="67" t="s">
        <v>89</v>
      </c>
      <c r="C16" s="93"/>
      <c r="D16" s="94"/>
      <c r="E16" s="95"/>
      <c r="F16" s="70"/>
      <c r="G16" s="86"/>
    </row>
    <row r="17" spans="1:7" ht="16.5" hidden="1" thickBot="1">
      <c r="A17" s="225"/>
      <c r="B17" s="87" t="s">
        <v>89</v>
      </c>
      <c r="C17" s="96"/>
      <c r="D17" s="97"/>
      <c r="E17" s="98"/>
      <c r="F17" s="91"/>
      <c r="G17" s="92"/>
    </row>
    <row r="18" spans="1:7" ht="16.5" thickBot="1">
      <c r="A18" s="223" t="s">
        <v>100</v>
      </c>
      <c r="B18" s="77" t="s">
        <v>87</v>
      </c>
      <c r="C18" s="78" t="s">
        <v>101</v>
      </c>
      <c r="D18" s="79">
        <v>36861</v>
      </c>
      <c r="E18" s="80" t="s">
        <v>51</v>
      </c>
      <c r="F18" s="81" t="s">
        <v>52</v>
      </c>
      <c r="G18" s="82" t="s">
        <v>102</v>
      </c>
    </row>
    <row r="19" spans="1:7" ht="15.75" hidden="1">
      <c r="A19" s="224"/>
      <c r="B19" s="67" t="s">
        <v>88</v>
      </c>
      <c r="C19" s="99"/>
      <c r="D19" s="70"/>
      <c r="E19" s="71"/>
      <c r="F19" s="85"/>
      <c r="G19" s="100"/>
    </row>
    <row r="20" spans="1:7" ht="15.75" hidden="1">
      <c r="A20" s="224"/>
      <c r="B20" s="67" t="s">
        <v>89</v>
      </c>
      <c r="C20" s="99"/>
      <c r="D20" s="70"/>
      <c r="E20" s="71"/>
      <c r="F20" s="70"/>
      <c r="G20" s="86"/>
    </row>
    <row r="21" spans="1:7" ht="16.5" hidden="1" thickBot="1">
      <c r="A21" s="225"/>
      <c r="B21" s="87" t="s">
        <v>89</v>
      </c>
      <c r="C21" s="101"/>
      <c r="D21" s="91"/>
      <c r="E21" s="90"/>
      <c r="F21" s="91"/>
      <c r="G21" s="92"/>
    </row>
    <row r="22" spans="1:7" ht="30">
      <c r="A22" s="223" t="s">
        <v>103</v>
      </c>
      <c r="B22" s="77" t="s">
        <v>87</v>
      </c>
      <c r="C22" s="78" t="s">
        <v>104</v>
      </c>
      <c r="D22" s="79">
        <v>36218</v>
      </c>
      <c r="E22" s="80" t="s">
        <v>54</v>
      </c>
      <c r="F22" s="81" t="s">
        <v>55</v>
      </c>
      <c r="G22" s="102" t="s">
        <v>105</v>
      </c>
    </row>
    <row r="23" spans="1:7" ht="30">
      <c r="A23" s="224"/>
      <c r="B23" s="67" t="s">
        <v>88</v>
      </c>
      <c r="C23" s="69" t="s">
        <v>106</v>
      </c>
      <c r="D23" s="103">
        <v>36182</v>
      </c>
      <c r="E23" s="70" t="s">
        <v>53</v>
      </c>
      <c r="F23" s="70" t="s">
        <v>52</v>
      </c>
      <c r="G23" s="104" t="s">
        <v>107</v>
      </c>
    </row>
    <row r="24" spans="1:7" ht="15.75">
      <c r="A24" s="224"/>
      <c r="B24" s="67" t="s">
        <v>89</v>
      </c>
      <c r="C24" s="99" t="s">
        <v>108</v>
      </c>
      <c r="D24" s="103">
        <v>36435</v>
      </c>
      <c r="E24" s="70" t="s">
        <v>53</v>
      </c>
      <c r="F24" s="70" t="s">
        <v>52</v>
      </c>
      <c r="G24" s="104" t="s">
        <v>107</v>
      </c>
    </row>
    <row r="25" spans="1:7" ht="30.75" thickBot="1">
      <c r="A25" s="225"/>
      <c r="B25" s="87" t="s">
        <v>89</v>
      </c>
      <c r="C25" s="105" t="s">
        <v>109</v>
      </c>
      <c r="D25" s="106">
        <v>36867</v>
      </c>
      <c r="E25" s="107" t="s">
        <v>51</v>
      </c>
      <c r="F25" s="108" t="s">
        <v>52</v>
      </c>
      <c r="G25" s="109" t="s">
        <v>110</v>
      </c>
    </row>
    <row r="26" spans="1:7" ht="15.75">
      <c r="A26" s="223" t="s">
        <v>111</v>
      </c>
      <c r="B26" s="77" t="s">
        <v>87</v>
      </c>
      <c r="C26" s="78" t="s">
        <v>112</v>
      </c>
      <c r="D26" s="79">
        <v>36542</v>
      </c>
      <c r="E26" s="81" t="s">
        <v>113</v>
      </c>
      <c r="F26" s="81" t="s">
        <v>114</v>
      </c>
      <c r="G26" s="102" t="s">
        <v>67</v>
      </c>
    </row>
    <row r="27" spans="1:7" ht="30">
      <c r="A27" s="224"/>
      <c r="B27" s="67" t="s">
        <v>88</v>
      </c>
      <c r="C27" s="62" t="s">
        <v>115</v>
      </c>
      <c r="D27" s="63">
        <v>36259</v>
      </c>
      <c r="E27" s="64" t="s">
        <v>53</v>
      </c>
      <c r="F27" s="65" t="s">
        <v>52</v>
      </c>
      <c r="G27" s="110" t="s">
        <v>107</v>
      </c>
    </row>
    <row r="28" spans="1:7" ht="15.75">
      <c r="A28" s="224"/>
      <c r="B28" s="67" t="s">
        <v>89</v>
      </c>
      <c r="C28" s="62" t="s">
        <v>116</v>
      </c>
      <c r="D28" s="63">
        <v>36565</v>
      </c>
      <c r="E28" s="64" t="s">
        <v>54</v>
      </c>
      <c r="F28" s="65" t="s">
        <v>55</v>
      </c>
      <c r="G28" s="110" t="s">
        <v>117</v>
      </c>
    </row>
    <row r="29" spans="1:7" ht="16.5" thickBot="1">
      <c r="A29" s="225"/>
      <c r="B29" s="87" t="s">
        <v>89</v>
      </c>
      <c r="C29" s="105" t="s">
        <v>118</v>
      </c>
      <c r="D29" s="106">
        <v>36822</v>
      </c>
      <c r="E29" s="107" t="s">
        <v>54</v>
      </c>
      <c r="F29" s="108" t="s">
        <v>55</v>
      </c>
      <c r="G29" s="109" t="s">
        <v>117</v>
      </c>
    </row>
    <row r="30" spans="1:7" ht="30.75" thickBot="1">
      <c r="A30" s="223" t="s">
        <v>119</v>
      </c>
      <c r="B30" s="77" t="s">
        <v>87</v>
      </c>
      <c r="C30" s="78" t="s">
        <v>120</v>
      </c>
      <c r="D30" s="79">
        <v>36342</v>
      </c>
      <c r="E30" s="80" t="s">
        <v>42</v>
      </c>
      <c r="F30" s="81" t="s">
        <v>43</v>
      </c>
      <c r="G30" s="82" t="s">
        <v>69</v>
      </c>
    </row>
    <row r="31" spans="1:7" ht="15.75" hidden="1">
      <c r="A31" s="224"/>
      <c r="B31" s="67" t="s">
        <v>88</v>
      </c>
      <c r="C31" s="99"/>
      <c r="D31" s="70"/>
      <c r="E31" s="71"/>
      <c r="F31" s="70"/>
      <c r="G31" s="100"/>
    </row>
    <row r="32" spans="1:7" ht="15.75" hidden="1">
      <c r="A32" s="224"/>
      <c r="B32" s="67" t="s">
        <v>89</v>
      </c>
      <c r="C32" s="99"/>
      <c r="D32" s="70"/>
      <c r="E32" s="71"/>
      <c r="F32" s="70"/>
      <c r="G32" s="86"/>
    </row>
    <row r="33" spans="1:7" ht="16.5" hidden="1" thickBot="1">
      <c r="A33" s="225"/>
      <c r="B33" s="87" t="s">
        <v>89</v>
      </c>
      <c r="C33" s="88"/>
      <c r="D33" s="91"/>
      <c r="E33" s="90"/>
      <c r="F33" s="91"/>
      <c r="G33" s="92"/>
    </row>
    <row r="34" spans="1:7" ht="15.75">
      <c r="A34" s="223" t="s">
        <v>121</v>
      </c>
      <c r="B34" s="77" t="s">
        <v>87</v>
      </c>
      <c r="C34" s="78" t="s">
        <v>122</v>
      </c>
      <c r="D34" s="79">
        <v>36161</v>
      </c>
      <c r="E34" s="80" t="s">
        <v>53</v>
      </c>
      <c r="F34" s="81" t="s">
        <v>52</v>
      </c>
      <c r="G34" s="102" t="s">
        <v>107</v>
      </c>
    </row>
    <row r="35" spans="1:7" ht="30">
      <c r="A35" s="224"/>
      <c r="B35" s="61" t="s">
        <v>88</v>
      </c>
      <c r="C35" s="62" t="s">
        <v>120</v>
      </c>
      <c r="D35" s="63">
        <v>36342</v>
      </c>
      <c r="E35" s="64" t="s">
        <v>42</v>
      </c>
      <c r="F35" s="65" t="s">
        <v>43</v>
      </c>
      <c r="G35" s="110" t="s">
        <v>69</v>
      </c>
    </row>
    <row r="36" spans="1:7" ht="16.5" thickBot="1">
      <c r="A36" s="224"/>
      <c r="B36" s="67" t="s">
        <v>89</v>
      </c>
      <c r="C36" s="62" t="s">
        <v>123</v>
      </c>
      <c r="D36" s="63">
        <v>36363</v>
      </c>
      <c r="E36" s="64" t="s">
        <v>47</v>
      </c>
      <c r="F36" s="65" t="s">
        <v>38</v>
      </c>
      <c r="G36" s="111" t="s">
        <v>92</v>
      </c>
    </row>
    <row r="37" spans="1:7" ht="16.5" hidden="1" thickBot="1">
      <c r="A37" s="225"/>
      <c r="B37" s="87" t="s">
        <v>89</v>
      </c>
      <c r="C37" s="88"/>
      <c r="D37" s="91"/>
      <c r="E37" s="90"/>
      <c r="F37" s="91"/>
      <c r="G37" s="92"/>
    </row>
    <row r="38" spans="1:7" ht="15.75">
      <c r="A38" s="226" t="s">
        <v>124</v>
      </c>
      <c r="B38" s="77" t="s">
        <v>87</v>
      </c>
      <c r="C38" s="112" t="s">
        <v>125</v>
      </c>
      <c r="D38" s="113">
        <v>36699</v>
      </c>
      <c r="E38" s="114" t="s">
        <v>53</v>
      </c>
      <c r="F38" s="115" t="s">
        <v>52</v>
      </c>
      <c r="G38" s="116" t="s">
        <v>107</v>
      </c>
    </row>
    <row r="39" spans="1:7" ht="15.75" hidden="1">
      <c r="A39" s="227"/>
      <c r="B39" s="67" t="s">
        <v>88</v>
      </c>
      <c r="C39" s="99"/>
      <c r="D39" s="70"/>
      <c r="E39" s="70"/>
      <c r="F39" s="70"/>
      <c r="G39" s="100"/>
    </row>
    <row r="40" spans="1:7" ht="15.75" hidden="1">
      <c r="A40" s="227"/>
      <c r="B40" s="67" t="s">
        <v>89</v>
      </c>
      <c r="C40" s="99"/>
      <c r="D40" s="70"/>
      <c r="E40" s="70"/>
      <c r="F40" s="70"/>
      <c r="G40" s="86"/>
    </row>
    <row r="41" spans="1:7" ht="16.5" hidden="1" thickBot="1">
      <c r="A41" s="228"/>
      <c r="B41" s="87" t="s">
        <v>89</v>
      </c>
      <c r="C41" s="88"/>
      <c r="D41" s="91"/>
      <c r="E41" s="91"/>
      <c r="F41" s="91"/>
      <c r="G41" s="117"/>
    </row>
    <row r="42" spans="1:7" ht="15.75">
      <c r="A42" s="118"/>
      <c r="B42" s="119"/>
      <c r="C42" s="120"/>
      <c r="D42" s="121"/>
      <c r="E42" s="121"/>
      <c r="F42" s="121"/>
      <c r="G42" s="121"/>
    </row>
    <row r="43" spans="1:3" ht="15">
      <c r="A43" s="122"/>
      <c r="B43" s="122"/>
      <c r="C43" s="121" t="s">
        <v>126</v>
      </c>
    </row>
    <row r="44" spans="3:7" ht="18">
      <c r="C44" s="123" t="s">
        <v>127</v>
      </c>
      <c r="G44" t="s">
        <v>128</v>
      </c>
    </row>
    <row r="46" ht="15">
      <c r="C46" s="121" t="s">
        <v>129</v>
      </c>
    </row>
    <row r="47" spans="3:7" ht="18">
      <c r="C47" s="123" t="s">
        <v>130</v>
      </c>
      <c r="G47" t="s">
        <v>66</v>
      </c>
    </row>
  </sheetData>
  <sheetProtection/>
  <mergeCells count="13">
    <mergeCell ref="A38:A41"/>
    <mergeCell ref="A14:A17"/>
    <mergeCell ref="A18:A21"/>
    <mergeCell ref="A22:A25"/>
    <mergeCell ref="A26:A29"/>
    <mergeCell ref="A30:A33"/>
    <mergeCell ref="A34:A37"/>
    <mergeCell ref="A10:A13"/>
    <mergeCell ref="A1:G1"/>
    <mergeCell ref="A2:G2"/>
    <mergeCell ref="E3:G3"/>
    <mergeCell ref="C4:F4"/>
    <mergeCell ref="A6:A9"/>
  </mergeCells>
  <printOptions/>
  <pageMargins left="0.1968503937007874" right="0.1968503937007874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 WIN</dc:creator>
  <cp:keywords/>
  <dc:description/>
  <cp:lastModifiedBy>JA</cp:lastModifiedBy>
  <cp:lastPrinted>2013-05-26T14:41:35Z</cp:lastPrinted>
  <dcterms:created xsi:type="dcterms:W3CDTF">2013-05-26T08:20:19Z</dcterms:created>
  <dcterms:modified xsi:type="dcterms:W3CDTF">2013-05-29T08:36:37Z</dcterms:modified>
  <cp:category/>
  <cp:version/>
  <cp:contentType/>
  <cp:contentStatus/>
</cp:coreProperties>
</file>