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firstSheet="2" activeTab="2"/>
  </bookViews>
  <sheets>
    <sheet name="1 группа" sheetId="1" r:id="rId1"/>
    <sheet name="2 группа" sheetId="2" r:id="rId2"/>
    <sheet name="Гири" sheetId="3" r:id="rId3"/>
  </sheets>
  <definedNames>
    <definedName name="_xlnm.Print_Area" localSheetId="0">'1 группа'!$A$1:$L$32</definedName>
    <definedName name="_xlnm.Print_Area" localSheetId="1">'2 группа'!$A$1:$L$33</definedName>
    <definedName name="_xlnm.Print_Area" localSheetId="2">'Гири'!$A$1:$AG$44</definedName>
  </definedNames>
  <calcPr fullCalcOnLoad="1"/>
</workbook>
</file>

<file path=xl/sharedStrings.xml><?xml version="1.0" encoding="utf-8"?>
<sst xmlns="http://schemas.openxmlformats.org/spreadsheetml/2006/main" count="233" uniqueCount="113">
  <si>
    <t>КОМИТЕТ  ПЕНЗЕНСКОЙ  ОБЛАСТИ  ПО  ФИЗИЧЕСКОЙ  КУЛЬТУРЕ  И  СПОРТУ</t>
  </si>
  <si>
    <t>ОБЛАСТНОЙ ФИЗКУЛЬТУРНО-ОЗДОРОВИТЕЛЬНЫЙ СПОРТИВНЫЙ КЛУБ  "УРОЖАЙ"</t>
  </si>
  <si>
    <t>IV ЗИМНИЕ СЕЛЬСКИЕ  СПОРТИВНЫЕ  ИГРЫ  ПЕНЗЕНСКОЙ  ОБЛАСТИ</t>
  </si>
  <si>
    <t>г. Белинский</t>
  </si>
  <si>
    <t>ФОК "Чембар"</t>
  </si>
  <si>
    <t>20-21 февраля 2009 г.</t>
  </si>
  <si>
    <t>1 группа</t>
  </si>
  <si>
    <t>№ пп</t>
  </si>
  <si>
    <t>Район</t>
  </si>
  <si>
    <t>лыжный спорт</t>
  </si>
  <si>
    <t>место</t>
  </si>
  <si>
    <t>очки</t>
  </si>
  <si>
    <t>шахматы</t>
  </si>
  <si>
    <t>шашки</t>
  </si>
  <si>
    <t>гиревой спорт</t>
  </si>
  <si>
    <t>сумма очков</t>
  </si>
  <si>
    <t>Башмаковский</t>
  </si>
  <si>
    <t>Бессоновский</t>
  </si>
  <si>
    <t>Белинский</t>
  </si>
  <si>
    <t>Городищенский</t>
  </si>
  <si>
    <t>Земетчинский</t>
  </si>
  <si>
    <t>Каменский</t>
  </si>
  <si>
    <t>Колышлейский</t>
  </si>
  <si>
    <t>Кузнецкий</t>
  </si>
  <si>
    <t>Мокшанский</t>
  </si>
  <si>
    <t>Нижнеломовский</t>
  </si>
  <si>
    <t>Пензенский</t>
  </si>
  <si>
    <t>Сердобский</t>
  </si>
  <si>
    <t>Никольский</t>
  </si>
  <si>
    <t>2 группа</t>
  </si>
  <si>
    <t>Бековский</t>
  </si>
  <si>
    <t>Спасский</t>
  </si>
  <si>
    <t>Вадинский</t>
  </si>
  <si>
    <t>Иссинский</t>
  </si>
  <si>
    <t>Камешкирский</t>
  </si>
  <si>
    <t>Лунинский</t>
  </si>
  <si>
    <t xml:space="preserve">Малосердобинский </t>
  </si>
  <si>
    <t>Наровчатский</t>
  </si>
  <si>
    <t>Пачелмский</t>
  </si>
  <si>
    <t>Сосновоборский</t>
  </si>
  <si>
    <t>Тамалинский</t>
  </si>
  <si>
    <t>Шемышейский</t>
  </si>
  <si>
    <t>Лопатинский</t>
  </si>
  <si>
    <t>Неверкинский</t>
  </si>
  <si>
    <t>В.Н. Зверев (г. Пенза)</t>
  </si>
  <si>
    <t>Главный секретарь Игр, судья РК</t>
  </si>
  <si>
    <t>Н.Ю. Малютина (г. Пенза)</t>
  </si>
  <si>
    <t>Главный судья Игр, судья ВК</t>
  </si>
  <si>
    <t>Фамилия, имя</t>
  </si>
  <si>
    <t>Миронов Сергей</t>
  </si>
  <si>
    <t>Акашина Анна</t>
  </si>
  <si>
    <t>жен</t>
  </si>
  <si>
    <t>муж</t>
  </si>
  <si>
    <t>до 60 кг</t>
  </si>
  <si>
    <t>до 70 кг</t>
  </si>
  <si>
    <t>до 75 кг</t>
  </si>
  <si>
    <t>до 80 кг</t>
  </si>
  <si>
    <t>до 90 кг</t>
  </si>
  <si>
    <t>св 90 кг</t>
  </si>
  <si>
    <t>Общекомандные очки</t>
  </si>
  <si>
    <t>Яковлева Н</t>
  </si>
  <si>
    <t>Безина Н</t>
  </si>
  <si>
    <t>св 70 кг</t>
  </si>
  <si>
    <t>Нец Марина</t>
  </si>
  <si>
    <t>17.5</t>
  </si>
  <si>
    <t>41.5</t>
  </si>
  <si>
    <t>Ляпков Игорь</t>
  </si>
  <si>
    <t>Н-Ломовский</t>
  </si>
  <si>
    <t>55.5</t>
  </si>
  <si>
    <t>8.5</t>
  </si>
  <si>
    <t>Ежков Павел</t>
  </si>
  <si>
    <t>Михеев Борис</t>
  </si>
  <si>
    <t>24.5</t>
  </si>
  <si>
    <t>6.5</t>
  </si>
  <si>
    <t>Меньшиков Сергей</t>
  </si>
  <si>
    <t>7</t>
  </si>
  <si>
    <t>5.5</t>
  </si>
  <si>
    <t>33</t>
  </si>
  <si>
    <t>104.5</t>
  </si>
  <si>
    <t>22.5</t>
  </si>
  <si>
    <t>5</t>
  </si>
  <si>
    <t>Целиков Николай</t>
  </si>
  <si>
    <t>Поздняков Зинят</t>
  </si>
  <si>
    <t>Бикбулатов Рушан</t>
  </si>
  <si>
    <t>27.5</t>
  </si>
  <si>
    <t>34.5</t>
  </si>
  <si>
    <t>53</t>
  </si>
  <si>
    <t>Афанасов</t>
  </si>
  <si>
    <t>51.5</t>
  </si>
  <si>
    <t>12</t>
  </si>
  <si>
    <t>Порскурдин Владимир</t>
  </si>
  <si>
    <t>Кузнецов Алексей</t>
  </si>
  <si>
    <t>Клюшин Алексей</t>
  </si>
  <si>
    <t>Лазарев Алексей</t>
  </si>
  <si>
    <t>Паукова  Мария</t>
  </si>
  <si>
    <t>Орехов Михаил</t>
  </si>
  <si>
    <t>Сериков Сергей</t>
  </si>
  <si>
    <t>Зайцев Александр</t>
  </si>
  <si>
    <t>Крашкина Татьяна</t>
  </si>
  <si>
    <t>Белкин Александр</t>
  </si>
  <si>
    <t>Пошторенко Валерий</t>
  </si>
  <si>
    <t>Назаров Сергей</t>
  </si>
  <si>
    <t>Петряев Андрей</t>
  </si>
  <si>
    <t>Батяев Дмитрий</t>
  </si>
  <si>
    <t>Сериков Дмитрий</t>
  </si>
  <si>
    <t>Павлуткин Вячеслав</t>
  </si>
  <si>
    <t>Фадина Татьяна</t>
  </si>
  <si>
    <t>Салов Олег</t>
  </si>
  <si>
    <t>Качайкин Виктор</t>
  </si>
  <si>
    <t>Валякин Анатолий</t>
  </si>
  <si>
    <t>Гиревой спорт</t>
  </si>
  <si>
    <t>Пяткин Александр</t>
  </si>
  <si>
    <t>г. Белинский, ФОК "Чембар"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</si>
</sst>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  <numFmt numFmtId="166" formatCode="h:mm:ss;@"/>
    <numFmt numFmtId="167" formatCode="[h]:mm:ss;@"/>
  </numFmts>
  <fonts count="45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5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5" xfId="0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/>
    </xf>
    <xf numFmtId="49" fontId="5" fillId="0" borderId="16" xfId="0" applyNumberFormat="1" applyFont="1" applyFill="1" applyBorder="1" applyAlignment="1">
      <alignment/>
    </xf>
    <xf numFmtId="49" fontId="5" fillId="0" borderId="16" xfId="0" applyNumberFormat="1" applyFont="1" applyBorder="1" applyAlignment="1">
      <alignment wrapText="1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 wrapText="1"/>
    </xf>
    <xf numFmtId="0" fontId="5" fillId="0" borderId="20" xfId="0" applyFont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5" fillId="0" borderId="21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textRotation="90"/>
    </xf>
    <xf numFmtId="0" fontId="0" fillId="0" borderId="34" xfId="0" applyFont="1" applyBorder="1" applyAlignment="1">
      <alignment horizontal="center" vertical="center" textRotation="90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N18" sqref="N18"/>
    </sheetView>
  </sheetViews>
  <sheetFormatPr defaultColWidth="9.00390625" defaultRowHeight="12.75"/>
  <cols>
    <col min="1" max="1" width="5.375" style="1" customWidth="1"/>
    <col min="2" max="2" width="21.375" style="1" customWidth="1"/>
    <col min="3" max="5" width="9.125" style="1" customWidth="1"/>
    <col min="6" max="6" width="10.00390625" style="1" customWidth="1"/>
    <col min="7" max="7" width="9.125" style="1" customWidth="1"/>
    <col min="8" max="8" width="8.625" style="1" customWidth="1"/>
    <col min="9" max="9" width="8.375" style="1" customWidth="1"/>
    <col min="10" max="10" width="8.75390625" style="1" customWidth="1"/>
    <col min="11" max="11" width="9.125" style="1" customWidth="1"/>
    <col min="12" max="12" width="8.25390625" style="1" customWidth="1"/>
    <col min="13" max="16384" width="9.125" style="1" customWidth="1"/>
  </cols>
  <sheetData>
    <row r="1" spans="1:12" ht="16.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16.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6" spans="1:12" s="11" customFormat="1" ht="16.5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="11" customFormat="1" ht="16.5"/>
    <row r="8" spans="1:10" s="11" customFormat="1" ht="16.5">
      <c r="A8" s="11" t="s">
        <v>3</v>
      </c>
      <c r="F8" s="11" t="s">
        <v>4</v>
      </c>
      <c r="J8" s="11" t="s">
        <v>5</v>
      </c>
    </row>
    <row r="10" spans="6:7" ht="16.5">
      <c r="F10" s="11" t="s">
        <v>6</v>
      </c>
      <c r="G10" s="11"/>
    </row>
    <row r="11" ht="17.25" thickBot="1"/>
    <row r="12" spans="1:12" s="2" customFormat="1" ht="16.5">
      <c r="A12" s="76" t="s">
        <v>7</v>
      </c>
      <c r="B12" s="65" t="s">
        <v>8</v>
      </c>
      <c r="C12" s="67" t="s">
        <v>14</v>
      </c>
      <c r="D12" s="68"/>
      <c r="E12" s="69" t="s">
        <v>9</v>
      </c>
      <c r="F12" s="70"/>
      <c r="G12" s="67" t="s">
        <v>12</v>
      </c>
      <c r="H12" s="68"/>
      <c r="I12" s="69" t="s">
        <v>13</v>
      </c>
      <c r="J12" s="70"/>
      <c r="K12" s="73" t="s">
        <v>15</v>
      </c>
      <c r="L12" s="68" t="s">
        <v>10</v>
      </c>
    </row>
    <row r="13" spans="1:12" s="2" customFormat="1" ht="17.25" thickBot="1">
      <c r="A13" s="77"/>
      <c r="B13" s="66"/>
      <c r="C13" s="3" t="s">
        <v>10</v>
      </c>
      <c r="D13" s="4" t="s">
        <v>11</v>
      </c>
      <c r="E13" s="5" t="s">
        <v>10</v>
      </c>
      <c r="F13" s="6" t="s">
        <v>11</v>
      </c>
      <c r="G13" s="3" t="s">
        <v>10</v>
      </c>
      <c r="H13" s="4" t="s">
        <v>11</v>
      </c>
      <c r="I13" s="5" t="s">
        <v>10</v>
      </c>
      <c r="J13" s="6" t="s">
        <v>11</v>
      </c>
      <c r="K13" s="74"/>
      <c r="L13" s="75"/>
    </row>
    <row r="14" spans="1:12" ht="16.5">
      <c r="A14" s="7">
        <v>1</v>
      </c>
      <c r="B14" s="8" t="s">
        <v>16</v>
      </c>
      <c r="C14" s="8"/>
      <c r="D14" s="8"/>
      <c r="E14" s="8"/>
      <c r="F14" s="8"/>
      <c r="G14" s="8"/>
      <c r="H14" s="8"/>
      <c r="I14" s="8"/>
      <c r="J14" s="8"/>
      <c r="K14" s="8">
        <f>J14+H14+F14+D14</f>
        <v>0</v>
      </c>
      <c r="L14" s="8"/>
    </row>
    <row r="15" spans="1:12" ht="16.5">
      <c r="A15" s="9">
        <v>2</v>
      </c>
      <c r="B15" s="10" t="s">
        <v>17</v>
      </c>
      <c r="C15" s="10"/>
      <c r="D15" s="10"/>
      <c r="E15" s="10"/>
      <c r="F15" s="10"/>
      <c r="G15" s="10"/>
      <c r="H15" s="10"/>
      <c r="I15" s="10"/>
      <c r="J15" s="10"/>
      <c r="K15" s="8">
        <f aca="true" t="shared" si="0" ref="K15:K26">J15+H15+F15+D15</f>
        <v>0</v>
      </c>
      <c r="L15" s="10"/>
    </row>
    <row r="16" spans="1:12" ht="16.5">
      <c r="A16" s="9">
        <v>3</v>
      </c>
      <c r="B16" s="10" t="s">
        <v>18</v>
      </c>
      <c r="C16" s="10"/>
      <c r="D16" s="10"/>
      <c r="E16" s="10"/>
      <c r="F16" s="10"/>
      <c r="G16" s="10"/>
      <c r="H16" s="10"/>
      <c r="I16" s="10"/>
      <c r="J16" s="10"/>
      <c r="K16" s="8">
        <f t="shared" si="0"/>
        <v>0</v>
      </c>
      <c r="L16" s="10"/>
    </row>
    <row r="17" spans="1:12" ht="16.5">
      <c r="A17" s="9">
        <v>4</v>
      </c>
      <c r="B17" s="10" t="s">
        <v>19</v>
      </c>
      <c r="C17" s="10"/>
      <c r="D17" s="10"/>
      <c r="E17" s="10"/>
      <c r="F17" s="10"/>
      <c r="G17" s="10"/>
      <c r="H17" s="10"/>
      <c r="I17" s="10"/>
      <c r="J17" s="10"/>
      <c r="K17" s="8">
        <f t="shared" si="0"/>
        <v>0</v>
      </c>
      <c r="L17" s="10"/>
    </row>
    <row r="18" spans="1:12" ht="16.5">
      <c r="A18" s="9">
        <v>5</v>
      </c>
      <c r="B18" s="10" t="s">
        <v>20</v>
      </c>
      <c r="C18" s="10"/>
      <c r="D18" s="10"/>
      <c r="E18" s="10"/>
      <c r="F18" s="10"/>
      <c r="G18" s="10"/>
      <c r="H18" s="10"/>
      <c r="I18" s="10"/>
      <c r="J18" s="10"/>
      <c r="K18" s="8">
        <f t="shared" si="0"/>
        <v>0</v>
      </c>
      <c r="L18" s="10"/>
    </row>
    <row r="19" spans="1:12" ht="16.5">
      <c r="A19" s="9">
        <v>6</v>
      </c>
      <c r="B19" s="10" t="s">
        <v>21</v>
      </c>
      <c r="C19" s="10"/>
      <c r="D19" s="10"/>
      <c r="E19" s="10"/>
      <c r="F19" s="10"/>
      <c r="G19" s="10"/>
      <c r="H19" s="10"/>
      <c r="I19" s="10"/>
      <c r="J19" s="10"/>
      <c r="K19" s="8">
        <f t="shared" si="0"/>
        <v>0</v>
      </c>
      <c r="L19" s="10"/>
    </row>
    <row r="20" spans="1:12" ht="16.5">
      <c r="A20" s="9">
        <v>7</v>
      </c>
      <c r="B20" s="10" t="s">
        <v>22</v>
      </c>
      <c r="C20" s="10"/>
      <c r="D20" s="10"/>
      <c r="E20" s="10"/>
      <c r="F20" s="10"/>
      <c r="G20" s="10"/>
      <c r="H20" s="10"/>
      <c r="I20" s="10"/>
      <c r="J20" s="10"/>
      <c r="K20" s="8">
        <f t="shared" si="0"/>
        <v>0</v>
      </c>
      <c r="L20" s="10"/>
    </row>
    <row r="21" spans="1:12" ht="16.5">
      <c r="A21" s="9">
        <v>8</v>
      </c>
      <c r="B21" s="10" t="s">
        <v>23</v>
      </c>
      <c r="C21" s="10"/>
      <c r="D21" s="10"/>
      <c r="E21" s="10"/>
      <c r="F21" s="10"/>
      <c r="G21" s="10"/>
      <c r="H21" s="10"/>
      <c r="I21" s="10"/>
      <c r="J21" s="10"/>
      <c r="K21" s="8">
        <f t="shared" si="0"/>
        <v>0</v>
      </c>
      <c r="L21" s="10"/>
    </row>
    <row r="22" spans="1:12" ht="16.5">
      <c r="A22" s="9">
        <v>9</v>
      </c>
      <c r="B22" s="10" t="s">
        <v>24</v>
      </c>
      <c r="C22" s="10"/>
      <c r="D22" s="10"/>
      <c r="E22" s="10"/>
      <c r="F22" s="10"/>
      <c r="G22" s="10"/>
      <c r="H22" s="10"/>
      <c r="I22" s="10"/>
      <c r="J22" s="10"/>
      <c r="K22" s="8">
        <f t="shared" si="0"/>
        <v>0</v>
      </c>
      <c r="L22" s="10"/>
    </row>
    <row r="23" spans="1:12" ht="16.5">
      <c r="A23" s="9">
        <v>10</v>
      </c>
      <c r="B23" s="10" t="s">
        <v>25</v>
      </c>
      <c r="C23" s="10"/>
      <c r="D23" s="10"/>
      <c r="E23" s="10"/>
      <c r="F23" s="10"/>
      <c r="G23" s="10"/>
      <c r="H23" s="10"/>
      <c r="I23" s="10"/>
      <c r="J23" s="10"/>
      <c r="K23" s="8">
        <f t="shared" si="0"/>
        <v>0</v>
      </c>
      <c r="L23" s="10"/>
    </row>
    <row r="24" spans="1:12" ht="16.5">
      <c r="A24" s="9">
        <v>11</v>
      </c>
      <c r="B24" s="10" t="s">
        <v>26</v>
      </c>
      <c r="C24" s="10"/>
      <c r="D24" s="10"/>
      <c r="E24" s="10"/>
      <c r="F24" s="10"/>
      <c r="G24" s="10"/>
      <c r="H24" s="10"/>
      <c r="I24" s="10"/>
      <c r="J24" s="10"/>
      <c r="K24" s="8">
        <f t="shared" si="0"/>
        <v>0</v>
      </c>
      <c r="L24" s="10"/>
    </row>
    <row r="25" spans="1:12" ht="16.5">
      <c r="A25" s="9">
        <v>12</v>
      </c>
      <c r="B25" s="10" t="s">
        <v>27</v>
      </c>
      <c r="C25" s="10"/>
      <c r="D25" s="10"/>
      <c r="E25" s="10"/>
      <c r="F25" s="10"/>
      <c r="G25" s="10"/>
      <c r="H25" s="10"/>
      <c r="I25" s="10"/>
      <c r="J25" s="10"/>
      <c r="K25" s="8">
        <f t="shared" si="0"/>
        <v>0</v>
      </c>
      <c r="L25" s="10"/>
    </row>
    <row r="26" spans="1:12" ht="16.5">
      <c r="A26" s="9">
        <v>13</v>
      </c>
      <c r="B26" s="10" t="s">
        <v>28</v>
      </c>
      <c r="C26" s="10"/>
      <c r="D26" s="10"/>
      <c r="E26" s="10"/>
      <c r="F26" s="10"/>
      <c r="G26" s="10"/>
      <c r="H26" s="10"/>
      <c r="I26" s="10"/>
      <c r="J26" s="10"/>
      <c r="K26" s="8">
        <f t="shared" si="0"/>
        <v>0</v>
      </c>
      <c r="L26" s="10"/>
    </row>
    <row r="29" spans="2:9" ht="16.5">
      <c r="B29" s="1" t="s">
        <v>47</v>
      </c>
      <c r="I29" s="1" t="s">
        <v>44</v>
      </c>
    </row>
    <row r="31" spans="2:9" ht="16.5">
      <c r="B31" s="1" t="s">
        <v>45</v>
      </c>
      <c r="I31" s="1" t="s">
        <v>46</v>
      </c>
    </row>
  </sheetData>
  <sheetProtection/>
  <mergeCells count="11">
    <mergeCell ref="A12:A13"/>
    <mergeCell ref="B12:B13"/>
    <mergeCell ref="C12:D12"/>
    <mergeCell ref="E12:F12"/>
    <mergeCell ref="G12:H12"/>
    <mergeCell ref="I12:J12"/>
    <mergeCell ref="A1:L1"/>
    <mergeCell ref="A3:L3"/>
    <mergeCell ref="A6:L6"/>
    <mergeCell ref="K12:K13"/>
    <mergeCell ref="L12:L13"/>
  </mergeCells>
  <printOptions horizontalCentered="1" verticalCentered="1"/>
  <pageMargins left="0.7874015748031497" right="0.7874015748031497" top="0.62" bottom="0.62" header="0.31496062992125984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A1" sqref="A1:L9"/>
    </sheetView>
  </sheetViews>
  <sheetFormatPr defaultColWidth="9.00390625" defaultRowHeight="12.75"/>
  <cols>
    <col min="1" max="1" width="5.375" style="1" customWidth="1"/>
    <col min="2" max="2" width="21.375" style="1" customWidth="1"/>
    <col min="3" max="5" width="9.125" style="1" customWidth="1"/>
    <col min="6" max="6" width="10.00390625" style="1" customWidth="1"/>
    <col min="7" max="7" width="9.125" style="1" customWidth="1"/>
    <col min="8" max="8" width="8.625" style="1" customWidth="1"/>
    <col min="9" max="9" width="8.375" style="1" customWidth="1"/>
    <col min="10" max="10" width="8.75390625" style="1" customWidth="1"/>
    <col min="11" max="11" width="9.125" style="1" customWidth="1"/>
    <col min="12" max="12" width="8.25390625" style="1" customWidth="1"/>
    <col min="13" max="16384" width="9.125" style="1" customWidth="1"/>
  </cols>
  <sheetData>
    <row r="1" spans="1:12" s="12" customFormat="1" ht="16.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1" ht="1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6.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6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6.5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6.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6.5">
      <c r="A8" s="11" t="s">
        <v>3</v>
      </c>
      <c r="B8" s="11"/>
      <c r="C8" s="11"/>
      <c r="D8" s="11"/>
      <c r="E8" s="11"/>
      <c r="F8" s="11" t="s">
        <v>4</v>
      </c>
      <c r="G8" s="11"/>
      <c r="H8" s="11"/>
      <c r="J8" s="11" t="s">
        <v>5</v>
      </c>
      <c r="K8" s="11"/>
      <c r="L8" s="11"/>
    </row>
    <row r="9" spans="1:12" ht="16.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6.5">
      <c r="A10" s="11"/>
      <c r="B10" s="11"/>
      <c r="C10" s="11"/>
      <c r="D10" s="11"/>
      <c r="E10" s="11"/>
      <c r="F10" s="11" t="s">
        <v>29</v>
      </c>
      <c r="G10" s="11"/>
      <c r="H10" s="11"/>
      <c r="I10" s="11"/>
      <c r="J10" s="11"/>
      <c r="K10" s="11"/>
      <c r="L10" s="11"/>
    </row>
    <row r="11" ht="17.25" thickBot="1"/>
    <row r="12" spans="1:12" s="2" customFormat="1" ht="16.5">
      <c r="A12" s="86" t="s">
        <v>7</v>
      </c>
      <c r="B12" s="78" t="s">
        <v>8</v>
      </c>
      <c r="C12" s="80" t="s">
        <v>14</v>
      </c>
      <c r="D12" s="81"/>
      <c r="E12" s="82" t="s">
        <v>9</v>
      </c>
      <c r="F12" s="83"/>
      <c r="G12" s="80" t="s">
        <v>12</v>
      </c>
      <c r="H12" s="81"/>
      <c r="I12" s="82" t="s">
        <v>13</v>
      </c>
      <c r="J12" s="83"/>
      <c r="K12" s="84" t="s">
        <v>15</v>
      </c>
      <c r="L12" s="78" t="s">
        <v>10</v>
      </c>
    </row>
    <row r="13" spans="1:12" s="2" customFormat="1" ht="17.25" thickBot="1">
      <c r="A13" s="87"/>
      <c r="B13" s="79"/>
      <c r="C13" s="13" t="s">
        <v>10</v>
      </c>
      <c r="D13" s="14" t="s">
        <v>11</v>
      </c>
      <c r="E13" s="15" t="s">
        <v>10</v>
      </c>
      <c r="F13" s="16" t="s">
        <v>11</v>
      </c>
      <c r="G13" s="13" t="s">
        <v>10</v>
      </c>
      <c r="H13" s="14" t="s">
        <v>11</v>
      </c>
      <c r="I13" s="15" t="s">
        <v>10</v>
      </c>
      <c r="J13" s="16" t="s">
        <v>11</v>
      </c>
      <c r="K13" s="85"/>
      <c r="L13" s="79"/>
    </row>
    <row r="14" spans="1:12" ht="16.5">
      <c r="A14" s="7">
        <v>1</v>
      </c>
      <c r="B14" s="8" t="s">
        <v>30</v>
      </c>
      <c r="C14" s="8"/>
      <c r="D14" s="8"/>
      <c r="E14" s="8"/>
      <c r="F14" s="8"/>
      <c r="G14" s="8"/>
      <c r="H14" s="8"/>
      <c r="I14" s="8"/>
      <c r="J14" s="8"/>
      <c r="K14" s="8">
        <f>J14+H14+F14+D14</f>
        <v>0</v>
      </c>
      <c r="L14" s="8"/>
    </row>
    <row r="15" spans="1:12" ht="16.5">
      <c r="A15" s="9">
        <v>2</v>
      </c>
      <c r="B15" s="10" t="s">
        <v>32</v>
      </c>
      <c r="C15" s="10"/>
      <c r="D15" s="10"/>
      <c r="E15" s="10"/>
      <c r="F15" s="10"/>
      <c r="G15" s="10"/>
      <c r="H15" s="10"/>
      <c r="I15" s="10"/>
      <c r="J15" s="10"/>
      <c r="K15" s="8">
        <f aca="true" t="shared" si="0" ref="K15:K27">J15+H15+F15+D15</f>
        <v>0</v>
      </c>
      <c r="L15" s="10"/>
    </row>
    <row r="16" spans="1:12" ht="16.5">
      <c r="A16" s="9">
        <v>3</v>
      </c>
      <c r="B16" s="10" t="s">
        <v>33</v>
      </c>
      <c r="C16" s="10"/>
      <c r="D16" s="10"/>
      <c r="E16" s="10"/>
      <c r="F16" s="10"/>
      <c r="G16" s="10"/>
      <c r="H16" s="10"/>
      <c r="I16" s="10"/>
      <c r="J16" s="10"/>
      <c r="K16" s="8">
        <f t="shared" si="0"/>
        <v>0</v>
      </c>
      <c r="L16" s="10"/>
    </row>
    <row r="17" spans="1:12" ht="16.5">
      <c r="A17" s="9">
        <v>4</v>
      </c>
      <c r="B17" s="10" t="s">
        <v>34</v>
      </c>
      <c r="C17" s="10"/>
      <c r="D17" s="10"/>
      <c r="E17" s="10"/>
      <c r="F17" s="10"/>
      <c r="G17" s="10"/>
      <c r="H17" s="10"/>
      <c r="I17" s="10"/>
      <c r="J17" s="10"/>
      <c r="K17" s="8">
        <f t="shared" si="0"/>
        <v>0</v>
      </c>
      <c r="L17" s="10"/>
    </row>
    <row r="18" spans="1:12" ht="16.5">
      <c r="A18" s="9">
        <v>5</v>
      </c>
      <c r="B18" s="10" t="s">
        <v>42</v>
      </c>
      <c r="C18" s="10"/>
      <c r="D18" s="10"/>
      <c r="E18" s="10"/>
      <c r="F18" s="10"/>
      <c r="G18" s="10"/>
      <c r="H18" s="10"/>
      <c r="I18" s="10"/>
      <c r="J18" s="10"/>
      <c r="K18" s="8">
        <f t="shared" si="0"/>
        <v>0</v>
      </c>
      <c r="L18" s="10"/>
    </row>
    <row r="19" spans="1:12" ht="16.5">
      <c r="A19" s="9">
        <v>6</v>
      </c>
      <c r="B19" s="10" t="s">
        <v>35</v>
      </c>
      <c r="C19" s="10"/>
      <c r="D19" s="10"/>
      <c r="E19" s="10"/>
      <c r="F19" s="10"/>
      <c r="G19" s="10"/>
      <c r="H19" s="10"/>
      <c r="I19" s="10"/>
      <c r="J19" s="10"/>
      <c r="K19" s="8">
        <f t="shared" si="0"/>
        <v>0</v>
      </c>
      <c r="L19" s="10"/>
    </row>
    <row r="20" spans="1:12" ht="16.5">
      <c r="A20" s="9">
        <v>7</v>
      </c>
      <c r="B20" s="10" t="s">
        <v>36</v>
      </c>
      <c r="C20" s="10"/>
      <c r="D20" s="10"/>
      <c r="E20" s="10"/>
      <c r="F20" s="10"/>
      <c r="G20" s="10"/>
      <c r="H20" s="10"/>
      <c r="I20" s="10"/>
      <c r="J20" s="10"/>
      <c r="K20" s="8">
        <f t="shared" si="0"/>
        <v>0</v>
      </c>
      <c r="L20" s="10"/>
    </row>
    <row r="21" spans="1:12" ht="16.5">
      <c r="A21" s="9">
        <v>8</v>
      </c>
      <c r="B21" s="10" t="s">
        <v>37</v>
      </c>
      <c r="C21" s="10"/>
      <c r="D21" s="10"/>
      <c r="E21" s="10"/>
      <c r="F21" s="10"/>
      <c r="G21" s="10"/>
      <c r="H21" s="10"/>
      <c r="I21" s="10"/>
      <c r="J21" s="10"/>
      <c r="K21" s="8">
        <f t="shared" si="0"/>
        <v>0</v>
      </c>
      <c r="L21" s="10"/>
    </row>
    <row r="22" spans="1:12" ht="16.5">
      <c r="A22" s="9">
        <v>9</v>
      </c>
      <c r="B22" s="10" t="s">
        <v>43</v>
      </c>
      <c r="C22" s="10"/>
      <c r="D22" s="10"/>
      <c r="E22" s="10"/>
      <c r="F22" s="10"/>
      <c r="G22" s="10"/>
      <c r="H22" s="10"/>
      <c r="I22" s="10"/>
      <c r="J22" s="10"/>
      <c r="K22" s="8">
        <f t="shared" si="0"/>
        <v>0</v>
      </c>
      <c r="L22" s="10"/>
    </row>
    <row r="23" spans="1:12" ht="16.5">
      <c r="A23" s="9">
        <v>10</v>
      </c>
      <c r="B23" s="10" t="s">
        <v>38</v>
      </c>
      <c r="C23" s="10"/>
      <c r="D23" s="10"/>
      <c r="E23" s="10"/>
      <c r="F23" s="10"/>
      <c r="G23" s="10"/>
      <c r="H23" s="10"/>
      <c r="I23" s="10"/>
      <c r="J23" s="10"/>
      <c r="K23" s="8">
        <f t="shared" si="0"/>
        <v>0</v>
      </c>
      <c r="L23" s="10"/>
    </row>
    <row r="24" spans="1:12" ht="16.5">
      <c r="A24" s="9">
        <v>11</v>
      </c>
      <c r="B24" s="10" t="s">
        <v>39</v>
      </c>
      <c r="C24" s="10"/>
      <c r="D24" s="10"/>
      <c r="E24" s="10"/>
      <c r="F24" s="10"/>
      <c r="G24" s="10"/>
      <c r="H24" s="10"/>
      <c r="I24" s="10"/>
      <c r="J24" s="10"/>
      <c r="K24" s="8">
        <f t="shared" si="0"/>
        <v>0</v>
      </c>
      <c r="L24" s="10"/>
    </row>
    <row r="25" spans="1:12" ht="16.5">
      <c r="A25" s="9">
        <v>12</v>
      </c>
      <c r="B25" s="10" t="s">
        <v>31</v>
      </c>
      <c r="C25" s="10"/>
      <c r="D25" s="10"/>
      <c r="E25" s="10"/>
      <c r="F25" s="10"/>
      <c r="G25" s="10"/>
      <c r="H25" s="10"/>
      <c r="I25" s="10"/>
      <c r="J25" s="10"/>
      <c r="K25" s="8">
        <f t="shared" si="0"/>
        <v>0</v>
      </c>
      <c r="L25" s="10"/>
    </row>
    <row r="26" spans="1:12" ht="16.5">
      <c r="A26" s="9">
        <v>13</v>
      </c>
      <c r="B26" s="10" t="s">
        <v>40</v>
      </c>
      <c r="C26" s="10"/>
      <c r="D26" s="10"/>
      <c r="E26" s="10"/>
      <c r="F26" s="10"/>
      <c r="G26" s="10"/>
      <c r="H26" s="10"/>
      <c r="I26" s="10"/>
      <c r="J26" s="10"/>
      <c r="K26" s="8">
        <f t="shared" si="0"/>
        <v>0</v>
      </c>
      <c r="L26" s="10"/>
    </row>
    <row r="27" spans="1:12" ht="16.5">
      <c r="A27" s="9">
        <v>14</v>
      </c>
      <c r="B27" s="10" t="s">
        <v>41</v>
      </c>
      <c r="C27" s="10"/>
      <c r="D27" s="10"/>
      <c r="E27" s="10"/>
      <c r="F27" s="10"/>
      <c r="G27" s="10"/>
      <c r="H27" s="10"/>
      <c r="I27" s="10"/>
      <c r="J27" s="10"/>
      <c r="K27" s="8">
        <f t="shared" si="0"/>
        <v>0</v>
      </c>
      <c r="L27" s="10"/>
    </row>
    <row r="30" spans="2:9" ht="16.5">
      <c r="B30" s="1" t="s">
        <v>47</v>
      </c>
      <c r="I30" s="1" t="s">
        <v>44</v>
      </c>
    </row>
    <row r="32" spans="2:9" ht="16.5">
      <c r="B32" s="1" t="s">
        <v>45</v>
      </c>
      <c r="I32" s="1" t="s">
        <v>46</v>
      </c>
    </row>
  </sheetData>
  <sheetProtection/>
  <mergeCells count="11">
    <mergeCell ref="A12:A13"/>
    <mergeCell ref="B12:B13"/>
    <mergeCell ref="C12:D12"/>
    <mergeCell ref="E12:F12"/>
    <mergeCell ref="G12:H12"/>
    <mergeCell ref="I12:J12"/>
    <mergeCell ref="A1:L1"/>
    <mergeCell ref="A3:L3"/>
    <mergeCell ref="A6:L6"/>
    <mergeCell ref="K12:K13"/>
    <mergeCell ref="L12:L13"/>
  </mergeCells>
  <printOptions horizontalCentered="1" verticalCentered="1"/>
  <pageMargins left="0.7874015748031497" right="0.7874015748031497" top="0.48" bottom="0.42" header="0.39" footer="0.38"/>
  <pageSetup horizontalDpi="600" verticalDpi="600" orientation="landscape" paperSize="9" r:id="rId1"/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tabSelected="1" view="pageBreakPreview" zoomScaleSheetLayoutView="100" workbookViewId="0" topLeftCell="A31">
      <selection activeCell="K44" sqref="K44"/>
    </sheetView>
  </sheetViews>
  <sheetFormatPr defaultColWidth="9.00390625" defaultRowHeight="12.75"/>
  <cols>
    <col min="1" max="1" width="19.75390625" style="1" customWidth="1"/>
    <col min="2" max="2" width="14.375" style="1" customWidth="1"/>
    <col min="3" max="30" width="4.875" style="1" customWidth="1"/>
    <col min="31" max="31" width="4.75390625" style="1" customWidth="1"/>
    <col min="32" max="32" width="3.875" style="1" customWidth="1"/>
    <col min="33" max="33" width="6.125" style="1" customWidth="1"/>
    <col min="34" max="16384" width="9.125" style="1" customWidth="1"/>
  </cols>
  <sheetData>
    <row r="1" spans="1:33" ht="16.5" customHeight="1">
      <c r="A1" s="88" t="s">
        <v>0</v>
      </c>
      <c r="B1" s="88"/>
      <c r="C1" s="88"/>
      <c r="D1" s="88"/>
      <c r="E1" s="88"/>
      <c r="F1" s="88"/>
      <c r="G1" s="88"/>
      <c r="H1" s="88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16.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ht="16.5">
      <c r="A3" s="90" t="s">
        <v>2</v>
      </c>
      <c r="B3" s="90"/>
      <c r="C3" s="90"/>
      <c r="D3" s="90"/>
      <c r="E3" s="90"/>
      <c r="F3" s="90"/>
      <c r="G3" s="90"/>
      <c r="H3" s="90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</row>
    <row r="4" spans="1:33" ht="18.75">
      <c r="A4" s="19" t="s">
        <v>112</v>
      </c>
      <c r="B4" s="19"/>
      <c r="C4" s="19"/>
      <c r="D4" s="19"/>
      <c r="E4" s="19"/>
      <c r="F4" s="19"/>
      <c r="G4" s="19"/>
      <c r="H4" s="19"/>
      <c r="I4" s="20"/>
      <c r="J4" s="20"/>
      <c r="K4" s="20"/>
      <c r="L4" s="112" t="s">
        <v>110</v>
      </c>
      <c r="M4" s="112"/>
      <c r="N4" s="112"/>
      <c r="O4" s="20"/>
      <c r="P4" s="20"/>
      <c r="Q4" s="91"/>
      <c r="R4" s="92"/>
      <c r="S4" s="92"/>
      <c r="T4" s="92"/>
      <c r="U4" s="92"/>
      <c r="V4" s="20"/>
      <c r="W4" s="20"/>
      <c r="X4" s="20"/>
      <c r="Y4" s="20"/>
      <c r="Z4" s="20"/>
      <c r="AA4" s="20" t="s">
        <v>5</v>
      </c>
      <c r="AB4" s="20"/>
      <c r="AC4" s="20"/>
      <c r="AD4" s="20"/>
      <c r="AE4" s="20"/>
      <c r="AF4" s="20"/>
      <c r="AG4" s="20"/>
    </row>
    <row r="5" spans="1:33" ht="16.5" customHeight="1">
      <c r="A5" s="93" t="s">
        <v>48</v>
      </c>
      <c r="B5" s="93" t="s">
        <v>8</v>
      </c>
      <c r="C5" s="105" t="s">
        <v>53</v>
      </c>
      <c r="D5" s="106"/>
      <c r="E5" s="106"/>
      <c r="F5" s="107"/>
      <c r="G5" s="108" t="s">
        <v>54</v>
      </c>
      <c r="H5" s="109"/>
      <c r="I5" s="106"/>
      <c r="J5" s="107"/>
      <c r="K5" s="105" t="s">
        <v>62</v>
      </c>
      <c r="L5" s="110"/>
      <c r="M5" s="110"/>
      <c r="N5" s="111"/>
      <c r="O5" s="108" t="s">
        <v>55</v>
      </c>
      <c r="P5" s="109"/>
      <c r="Q5" s="106"/>
      <c r="R5" s="107"/>
      <c r="S5" s="108" t="s">
        <v>56</v>
      </c>
      <c r="T5" s="106"/>
      <c r="U5" s="106"/>
      <c r="V5" s="107"/>
      <c r="W5" s="105" t="s">
        <v>57</v>
      </c>
      <c r="X5" s="106"/>
      <c r="Y5" s="106"/>
      <c r="Z5" s="107"/>
      <c r="AA5" s="105" t="s">
        <v>58</v>
      </c>
      <c r="AB5" s="110"/>
      <c r="AC5" s="110"/>
      <c r="AD5" s="111"/>
      <c r="AE5" s="95" t="s">
        <v>11</v>
      </c>
      <c r="AF5" s="95" t="s">
        <v>10</v>
      </c>
      <c r="AG5" s="96" t="s">
        <v>59</v>
      </c>
    </row>
    <row r="6" spans="1:33" s="11" customFormat="1" ht="16.5">
      <c r="A6" s="97"/>
      <c r="B6" s="97"/>
      <c r="C6" s="94" t="s">
        <v>51</v>
      </c>
      <c r="D6" s="98"/>
      <c r="E6" s="94" t="s">
        <v>52</v>
      </c>
      <c r="F6" s="99"/>
      <c r="G6" s="94" t="s">
        <v>51</v>
      </c>
      <c r="H6" s="98"/>
      <c r="I6" s="94" t="s">
        <v>52</v>
      </c>
      <c r="J6" s="99"/>
      <c r="K6" s="94" t="s">
        <v>51</v>
      </c>
      <c r="L6" s="98"/>
      <c r="M6" s="94" t="s">
        <v>52</v>
      </c>
      <c r="N6" s="99"/>
      <c r="O6" s="94" t="s">
        <v>51</v>
      </c>
      <c r="P6" s="98"/>
      <c r="Q6" s="94" t="s">
        <v>52</v>
      </c>
      <c r="R6" s="99"/>
      <c r="S6" s="94" t="s">
        <v>51</v>
      </c>
      <c r="T6" s="98"/>
      <c r="U6" s="94" t="s">
        <v>52</v>
      </c>
      <c r="V6" s="99"/>
      <c r="W6" s="94" t="s">
        <v>51</v>
      </c>
      <c r="X6" s="98"/>
      <c r="Y6" s="94" t="s">
        <v>52</v>
      </c>
      <c r="Z6" s="99"/>
      <c r="AA6" s="94" t="s">
        <v>51</v>
      </c>
      <c r="AB6" s="98"/>
      <c r="AC6" s="94" t="s">
        <v>52</v>
      </c>
      <c r="AD6" s="99"/>
      <c r="AE6" s="100"/>
      <c r="AF6" s="100"/>
      <c r="AG6" s="101"/>
    </row>
    <row r="7" spans="1:33" s="11" customFormat="1" ht="21" customHeight="1" thickBot="1">
      <c r="A7" s="97"/>
      <c r="B7" s="97"/>
      <c r="C7" s="102" t="s">
        <v>11</v>
      </c>
      <c r="D7" s="102" t="s">
        <v>10</v>
      </c>
      <c r="E7" s="102" t="s">
        <v>11</v>
      </c>
      <c r="F7" s="102" t="s">
        <v>10</v>
      </c>
      <c r="G7" s="102" t="s">
        <v>11</v>
      </c>
      <c r="H7" s="102" t="s">
        <v>10</v>
      </c>
      <c r="I7" s="102" t="s">
        <v>11</v>
      </c>
      <c r="J7" s="102" t="s">
        <v>10</v>
      </c>
      <c r="K7" s="102" t="s">
        <v>11</v>
      </c>
      <c r="L7" s="102" t="s">
        <v>10</v>
      </c>
      <c r="M7" s="102" t="s">
        <v>11</v>
      </c>
      <c r="N7" s="102" t="s">
        <v>10</v>
      </c>
      <c r="O7" s="102" t="s">
        <v>11</v>
      </c>
      <c r="P7" s="102" t="s">
        <v>10</v>
      </c>
      <c r="Q7" s="102" t="s">
        <v>11</v>
      </c>
      <c r="R7" s="102" t="s">
        <v>10</v>
      </c>
      <c r="S7" s="102" t="s">
        <v>11</v>
      </c>
      <c r="T7" s="102" t="s">
        <v>10</v>
      </c>
      <c r="U7" s="102" t="s">
        <v>11</v>
      </c>
      <c r="V7" s="102" t="s">
        <v>10</v>
      </c>
      <c r="W7" s="102" t="s">
        <v>11</v>
      </c>
      <c r="X7" s="102" t="s">
        <v>10</v>
      </c>
      <c r="Y7" s="102" t="s">
        <v>11</v>
      </c>
      <c r="Z7" s="102" t="s">
        <v>10</v>
      </c>
      <c r="AA7" s="102" t="s">
        <v>11</v>
      </c>
      <c r="AB7" s="102" t="s">
        <v>10</v>
      </c>
      <c r="AC7" s="103" t="s">
        <v>11</v>
      </c>
      <c r="AD7" s="102" t="s">
        <v>10</v>
      </c>
      <c r="AE7" s="100"/>
      <c r="AF7" s="100"/>
      <c r="AG7" s="104"/>
    </row>
    <row r="8" spans="1:33" s="11" customFormat="1" ht="17.25" customHeight="1" thickTop="1">
      <c r="A8" s="21" t="s">
        <v>94</v>
      </c>
      <c r="B8" s="22" t="s">
        <v>24</v>
      </c>
      <c r="C8" s="23">
        <v>39</v>
      </c>
      <c r="D8" s="23">
        <v>1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/>
      <c r="W8" s="24"/>
      <c r="X8" s="23"/>
      <c r="Y8" s="24"/>
      <c r="Z8" s="24"/>
      <c r="AA8" s="24"/>
      <c r="AB8" s="24"/>
      <c r="AC8" s="25"/>
      <c r="AD8" s="25"/>
      <c r="AE8" s="26">
        <f>D8+R9+V10+Z11</f>
        <v>4</v>
      </c>
      <c r="AF8" s="17">
        <v>1</v>
      </c>
      <c r="AG8" s="18">
        <v>30</v>
      </c>
    </row>
    <row r="9" spans="1:33" s="11" customFormat="1" ht="17.25" customHeight="1">
      <c r="A9" s="27" t="s">
        <v>111</v>
      </c>
      <c r="B9" s="28" t="s">
        <v>24</v>
      </c>
      <c r="C9" s="29"/>
      <c r="D9" s="29"/>
      <c r="E9" s="29"/>
      <c r="F9" s="29"/>
      <c r="G9" s="29"/>
      <c r="H9" s="29"/>
      <c r="I9" s="30"/>
      <c r="J9" s="29"/>
      <c r="K9" s="29"/>
      <c r="L9" s="29"/>
      <c r="M9" s="29"/>
      <c r="N9" s="29"/>
      <c r="O9" s="29"/>
      <c r="P9" s="29"/>
      <c r="Q9" s="30" t="s">
        <v>78</v>
      </c>
      <c r="R9" s="29">
        <v>1</v>
      </c>
      <c r="S9" s="29"/>
      <c r="T9" s="29"/>
      <c r="U9" s="30"/>
      <c r="V9" s="29"/>
      <c r="W9" s="29"/>
      <c r="X9" s="29"/>
      <c r="Y9" s="29"/>
      <c r="Z9" s="29"/>
      <c r="AA9" s="29"/>
      <c r="AB9" s="29"/>
      <c r="AC9" s="31"/>
      <c r="AD9" s="31"/>
      <c r="AE9" s="32"/>
      <c r="AF9" s="33"/>
      <c r="AG9" s="33"/>
    </row>
    <row r="10" spans="1:33" ht="17.25" customHeight="1">
      <c r="A10" s="27" t="s">
        <v>95</v>
      </c>
      <c r="B10" s="28" t="s">
        <v>24</v>
      </c>
      <c r="C10" s="29"/>
      <c r="D10" s="29"/>
      <c r="E10" s="29"/>
      <c r="F10" s="29"/>
      <c r="G10" s="29"/>
      <c r="H10" s="29"/>
      <c r="I10" s="30"/>
      <c r="J10" s="29"/>
      <c r="K10" s="29"/>
      <c r="L10" s="29"/>
      <c r="M10" s="29"/>
      <c r="N10" s="29"/>
      <c r="O10" s="29"/>
      <c r="P10" s="29"/>
      <c r="Q10" s="30"/>
      <c r="R10" s="29"/>
      <c r="S10" s="29"/>
      <c r="T10" s="29"/>
      <c r="U10" s="30">
        <v>92</v>
      </c>
      <c r="V10" s="29">
        <v>1</v>
      </c>
      <c r="W10" s="29"/>
      <c r="X10" s="29"/>
      <c r="Y10" s="29"/>
      <c r="Z10" s="29"/>
      <c r="AA10" s="29"/>
      <c r="AB10" s="29"/>
      <c r="AC10" s="31"/>
      <c r="AD10" s="31"/>
      <c r="AE10" s="32"/>
      <c r="AF10" s="33"/>
      <c r="AG10" s="33"/>
    </row>
    <row r="11" spans="1:33" ht="17.25" customHeight="1" thickBot="1">
      <c r="A11" s="34" t="s">
        <v>96</v>
      </c>
      <c r="B11" s="35" t="s">
        <v>24</v>
      </c>
      <c r="C11" s="36"/>
      <c r="D11" s="36"/>
      <c r="E11" s="36"/>
      <c r="F11" s="36"/>
      <c r="G11" s="36"/>
      <c r="H11" s="36"/>
      <c r="I11" s="37"/>
      <c r="J11" s="36"/>
      <c r="K11" s="36"/>
      <c r="L11" s="36"/>
      <c r="M11" s="36"/>
      <c r="N11" s="36"/>
      <c r="O11" s="36"/>
      <c r="P11" s="36"/>
      <c r="Q11" s="37"/>
      <c r="R11" s="36"/>
      <c r="S11" s="36"/>
      <c r="T11" s="36"/>
      <c r="U11" s="37"/>
      <c r="V11" s="36"/>
      <c r="W11" s="36"/>
      <c r="X11" s="36"/>
      <c r="Y11" s="37" t="s">
        <v>86</v>
      </c>
      <c r="Z11" s="36">
        <v>1</v>
      </c>
      <c r="AA11" s="36"/>
      <c r="AB11" s="36"/>
      <c r="AC11" s="38"/>
      <c r="AD11" s="38"/>
      <c r="AE11" s="39"/>
      <c r="AF11" s="40"/>
      <c r="AG11" s="40"/>
    </row>
    <row r="12" spans="1:33" ht="17.25" customHeight="1" thickTop="1">
      <c r="A12" s="21" t="s">
        <v>106</v>
      </c>
      <c r="B12" s="22" t="s">
        <v>42</v>
      </c>
      <c r="C12" s="23"/>
      <c r="D12" s="23"/>
      <c r="E12" s="23"/>
      <c r="F12" s="23"/>
      <c r="G12" s="23">
        <v>60</v>
      </c>
      <c r="H12" s="23">
        <v>1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45"/>
      <c r="AD12" s="45"/>
      <c r="AE12" s="26">
        <f>H12+J15+Z13+AD14</f>
        <v>6</v>
      </c>
      <c r="AF12" s="25">
        <v>2</v>
      </c>
      <c r="AG12" s="25">
        <v>28</v>
      </c>
    </row>
    <row r="13" spans="1:33" s="2" customFormat="1" ht="17.25" customHeight="1">
      <c r="A13" s="27" t="s">
        <v>96</v>
      </c>
      <c r="B13" s="28" t="s">
        <v>42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46"/>
      <c r="W13" s="46"/>
      <c r="X13" s="29"/>
      <c r="Y13" s="46">
        <v>53</v>
      </c>
      <c r="Z13" s="46">
        <v>1</v>
      </c>
      <c r="AA13" s="46"/>
      <c r="AB13" s="46"/>
      <c r="AC13" s="47"/>
      <c r="AD13" s="47"/>
      <c r="AE13" s="32"/>
      <c r="AF13" s="33"/>
      <c r="AG13" s="33"/>
    </row>
    <row r="14" spans="1:33" s="2" customFormat="1" ht="17.25" customHeight="1">
      <c r="A14" s="27" t="s">
        <v>107</v>
      </c>
      <c r="B14" s="28" t="s">
        <v>42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31">
        <v>46</v>
      </c>
      <c r="AD14" s="31">
        <v>3</v>
      </c>
      <c r="AE14" s="32"/>
      <c r="AF14" s="33"/>
      <c r="AG14" s="33"/>
    </row>
    <row r="15" spans="1:33" ht="17.25" customHeight="1" thickBot="1">
      <c r="A15" s="34" t="s">
        <v>70</v>
      </c>
      <c r="B15" s="35" t="s">
        <v>42</v>
      </c>
      <c r="C15" s="36"/>
      <c r="D15" s="36"/>
      <c r="E15" s="36"/>
      <c r="F15" s="36"/>
      <c r="G15" s="36"/>
      <c r="H15" s="36"/>
      <c r="I15" s="37">
        <v>60</v>
      </c>
      <c r="J15" s="36">
        <v>1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6"/>
      <c r="W15" s="36"/>
      <c r="X15" s="36"/>
      <c r="Y15" s="36"/>
      <c r="Z15" s="36"/>
      <c r="AA15" s="36"/>
      <c r="AB15" s="36"/>
      <c r="AC15" s="38"/>
      <c r="AD15" s="38"/>
      <c r="AE15" s="39"/>
      <c r="AF15" s="40"/>
      <c r="AG15" s="40"/>
    </row>
    <row r="16" spans="1:33" ht="17.25" customHeight="1" thickTop="1">
      <c r="A16" s="21" t="s">
        <v>50</v>
      </c>
      <c r="B16" s="22" t="s">
        <v>39</v>
      </c>
      <c r="C16" s="23"/>
      <c r="D16" s="23"/>
      <c r="E16" s="23"/>
      <c r="F16" s="23"/>
      <c r="G16" s="23"/>
      <c r="H16" s="23"/>
      <c r="I16" s="23"/>
      <c r="J16" s="23"/>
      <c r="K16" s="23">
        <v>70</v>
      </c>
      <c r="L16" s="23">
        <v>1</v>
      </c>
      <c r="M16" s="23"/>
      <c r="N16" s="23"/>
      <c r="O16" s="23"/>
      <c r="P16" s="23"/>
      <c r="Q16" s="23"/>
      <c r="R16" s="23"/>
      <c r="S16" s="23"/>
      <c r="T16" s="23"/>
      <c r="U16" s="23"/>
      <c r="V16" s="41"/>
      <c r="W16" s="41"/>
      <c r="X16" s="23"/>
      <c r="Y16" s="41"/>
      <c r="Z16" s="41"/>
      <c r="AA16" s="41"/>
      <c r="AB16" s="41"/>
      <c r="AC16" s="42"/>
      <c r="AD16" s="42"/>
      <c r="AE16" s="26">
        <f>AD17+L16+J18+J19</f>
        <v>9</v>
      </c>
      <c r="AF16" s="25">
        <v>3</v>
      </c>
      <c r="AG16" s="25">
        <v>26</v>
      </c>
    </row>
    <row r="17" spans="1:33" ht="17.25" customHeight="1">
      <c r="A17" s="27" t="s">
        <v>81</v>
      </c>
      <c r="B17" s="28" t="s">
        <v>39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31">
        <v>75</v>
      </c>
      <c r="AD17" s="31">
        <v>1</v>
      </c>
      <c r="AE17" s="32"/>
      <c r="AF17" s="33"/>
      <c r="AG17" s="33"/>
    </row>
    <row r="18" spans="1:33" ht="17.25" customHeight="1">
      <c r="A18" s="27" t="s">
        <v>82</v>
      </c>
      <c r="B18" s="28" t="s">
        <v>39</v>
      </c>
      <c r="C18" s="29"/>
      <c r="D18" s="29"/>
      <c r="E18" s="29"/>
      <c r="F18" s="29"/>
      <c r="G18" s="29"/>
      <c r="H18" s="29"/>
      <c r="I18" s="30">
        <v>35</v>
      </c>
      <c r="J18" s="29">
        <v>2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1"/>
      <c r="AD18" s="31"/>
      <c r="AE18" s="32"/>
      <c r="AF18" s="33"/>
      <c r="AG18" s="33"/>
    </row>
    <row r="19" spans="1:33" ht="17.25" customHeight="1" thickBot="1">
      <c r="A19" s="34" t="s">
        <v>83</v>
      </c>
      <c r="B19" s="35" t="s">
        <v>39</v>
      </c>
      <c r="C19" s="36"/>
      <c r="D19" s="36"/>
      <c r="E19" s="36"/>
      <c r="F19" s="36"/>
      <c r="G19" s="36"/>
      <c r="H19" s="36"/>
      <c r="I19" s="37" t="s">
        <v>69</v>
      </c>
      <c r="J19" s="36">
        <v>5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6"/>
      <c r="W19" s="36"/>
      <c r="X19" s="36"/>
      <c r="Y19" s="36"/>
      <c r="Z19" s="36"/>
      <c r="AA19" s="36"/>
      <c r="AB19" s="36"/>
      <c r="AC19" s="38"/>
      <c r="AD19" s="38"/>
      <c r="AE19" s="39"/>
      <c r="AF19" s="40"/>
      <c r="AG19" s="40"/>
    </row>
    <row r="20" spans="1:33" ht="17.25" customHeight="1" thickTop="1">
      <c r="A20" s="21" t="s">
        <v>87</v>
      </c>
      <c r="B20" s="22" t="s">
        <v>18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>
        <v>22</v>
      </c>
      <c r="Z20" s="43">
        <v>5</v>
      </c>
      <c r="AA20" s="43"/>
      <c r="AB20" s="43"/>
      <c r="AC20" s="21"/>
      <c r="AD20" s="43"/>
      <c r="AE20" s="44" t="s">
        <v>89</v>
      </c>
      <c r="AF20" s="25">
        <v>4</v>
      </c>
      <c r="AG20" s="25">
        <v>24</v>
      </c>
    </row>
    <row r="21" spans="1:33" ht="17.25" customHeight="1">
      <c r="A21" s="27" t="s">
        <v>60</v>
      </c>
      <c r="B21" s="28" t="s">
        <v>18</v>
      </c>
      <c r="C21" s="29">
        <v>35</v>
      </c>
      <c r="D21" s="29">
        <v>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1"/>
      <c r="AD21" s="31"/>
      <c r="AE21" s="32"/>
      <c r="AF21" s="48"/>
      <c r="AG21" s="48"/>
    </row>
    <row r="22" spans="1:33" ht="17.25" customHeight="1">
      <c r="A22" s="27" t="s">
        <v>104</v>
      </c>
      <c r="B22" s="28" t="s">
        <v>18</v>
      </c>
      <c r="C22" s="29"/>
      <c r="D22" s="29"/>
      <c r="E22" s="29"/>
      <c r="F22" s="29"/>
      <c r="G22" s="29"/>
      <c r="H22" s="29"/>
      <c r="I22" s="30" t="s">
        <v>77</v>
      </c>
      <c r="J22" s="29">
        <v>3</v>
      </c>
      <c r="K22" s="29"/>
      <c r="L22" s="29"/>
      <c r="M22" s="29"/>
      <c r="N22" s="29"/>
      <c r="O22" s="29"/>
      <c r="P22" s="29"/>
      <c r="Q22" s="30"/>
      <c r="R22" s="29"/>
      <c r="S22" s="29"/>
      <c r="T22" s="29"/>
      <c r="U22" s="30"/>
      <c r="V22" s="29"/>
      <c r="W22" s="29"/>
      <c r="X22" s="29"/>
      <c r="Y22" s="29"/>
      <c r="Z22" s="29"/>
      <c r="AA22" s="29"/>
      <c r="AB22" s="29"/>
      <c r="AC22" s="31"/>
      <c r="AD22" s="31"/>
      <c r="AE22" s="32"/>
      <c r="AF22" s="48"/>
      <c r="AG22" s="48"/>
    </row>
    <row r="23" spans="1:33" ht="17.25" customHeight="1" thickBot="1">
      <c r="A23" s="34" t="s">
        <v>105</v>
      </c>
      <c r="B23" s="35" t="s">
        <v>18</v>
      </c>
      <c r="C23" s="36"/>
      <c r="D23" s="36"/>
      <c r="E23" s="36"/>
      <c r="F23" s="36"/>
      <c r="G23" s="36"/>
      <c r="H23" s="36"/>
      <c r="I23" s="37"/>
      <c r="J23" s="36"/>
      <c r="K23" s="36"/>
      <c r="L23" s="36"/>
      <c r="M23" s="36"/>
      <c r="N23" s="36"/>
      <c r="O23" s="36"/>
      <c r="P23" s="36"/>
      <c r="Q23" s="37"/>
      <c r="R23" s="36"/>
      <c r="S23" s="36"/>
      <c r="T23" s="36"/>
      <c r="U23" s="37"/>
      <c r="V23" s="36"/>
      <c r="W23" s="36"/>
      <c r="X23" s="36"/>
      <c r="Y23" s="37" t="s">
        <v>88</v>
      </c>
      <c r="Z23" s="36">
        <v>2</v>
      </c>
      <c r="AA23" s="36"/>
      <c r="AB23" s="36"/>
      <c r="AC23" s="38"/>
      <c r="AD23" s="38"/>
      <c r="AE23" s="39"/>
      <c r="AF23" s="40"/>
      <c r="AG23" s="40"/>
    </row>
    <row r="24" spans="1:33" ht="17.25" customHeight="1" thickTop="1">
      <c r="A24" s="21" t="s">
        <v>98</v>
      </c>
      <c r="B24" s="22" t="s">
        <v>35</v>
      </c>
      <c r="C24" s="23"/>
      <c r="D24" s="23"/>
      <c r="E24" s="23"/>
      <c r="F24" s="23"/>
      <c r="G24" s="23"/>
      <c r="H24" s="23"/>
      <c r="I24" s="23"/>
      <c r="J24" s="23"/>
      <c r="K24" s="23">
        <v>2</v>
      </c>
      <c r="L24" s="23">
        <v>4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45"/>
      <c r="AD24" s="45"/>
      <c r="AE24" s="26">
        <f>AD25+AD26+V27+L24</f>
        <v>17</v>
      </c>
      <c r="AF24" s="25">
        <v>5</v>
      </c>
      <c r="AG24" s="25">
        <v>22</v>
      </c>
    </row>
    <row r="25" spans="1:33" ht="17.25" customHeight="1">
      <c r="A25" s="27" t="s">
        <v>99</v>
      </c>
      <c r="B25" s="28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49" t="s">
        <v>64</v>
      </c>
      <c r="AD25" s="31">
        <v>6</v>
      </c>
      <c r="AE25" s="32"/>
      <c r="AF25" s="33"/>
      <c r="AG25" s="33"/>
    </row>
    <row r="26" spans="1:33" ht="17.25" customHeight="1">
      <c r="A26" s="27" t="s">
        <v>101</v>
      </c>
      <c r="B26" s="28" t="s">
        <v>35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1" t="s">
        <v>65</v>
      </c>
      <c r="AD26" s="31">
        <v>4</v>
      </c>
      <c r="AE26" s="32"/>
      <c r="AF26" s="33"/>
      <c r="AG26" s="33"/>
    </row>
    <row r="27" spans="1:33" ht="17.25" customHeight="1" thickBot="1">
      <c r="A27" s="34" t="s">
        <v>100</v>
      </c>
      <c r="B27" s="35" t="s">
        <v>35</v>
      </c>
      <c r="C27" s="36"/>
      <c r="D27" s="36"/>
      <c r="E27" s="36"/>
      <c r="F27" s="36"/>
      <c r="G27" s="36"/>
      <c r="H27" s="36"/>
      <c r="I27" s="37"/>
      <c r="J27" s="36"/>
      <c r="K27" s="36"/>
      <c r="L27" s="36"/>
      <c r="M27" s="36"/>
      <c r="N27" s="36"/>
      <c r="O27" s="36"/>
      <c r="P27" s="36"/>
      <c r="Q27" s="37"/>
      <c r="R27" s="36"/>
      <c r="S27" s="36"/>
      <c r="T27" s="36"/>
      <c r="U27" s="37" t="s">
        <v>84</v>
      </c>
      <c r="V27" s="36">
        <v>3</v>
      </c>
      <c r="W27" s="36"/>
      <c r="X27" s="36"/>
      <c r="Y27" s="36"/>
      <c r="Z27" s="36"/>
      <c r="AA27" s="36"/>
      <c r="AB27" s="36"/>
      <c r="AC27" s="38"/>
      <c r="AD27" s="38"/>
      <c r="AE27" s="39"/>
      <c r="AF27" s="40"/>
      <c r="AG27" s="40"/>
    </row>
    <row r="28" spans="1:33" ht="17.25" customHeight="1" thickTop="1">
      <c r="A28" s="21" t="s">
        <v>61</v>
      </c>
      <c r="B28" s="22" t="s">
        <v>31</v>
      </c>
      <c r="C28" s="23"/>
      <c r="D28" s="23"/>
      <c r="E28" s="23"/>
      <c r="F28" s="23"/>
      <c r="G28" s="23">
        <v>15</v>
      </c>
      <c r="H28" s="23">
        <v>2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>
        <v>10</v>
      </c>
      <c r="AA28" s="23"/>
      <c r="AB28" s="23"/>
      <c r="AC28" s="45"/>
      <c r="AD28" s="45"/>
      <c r="AE28" s="26">
        <f>Z28+Z30+J29+H28</f>
        <v>19</v>
      </c>
      <c r="AF28" s="25">
        <v>6</v>
      </c>
      <c r="AG28" s="25">
        <v>20</v>
      </c>
    </row>
    <row r="29" spans="1:33" ht="17.25" customHeight="1">
      <c r="A29" s="27" t="s">
        <v>71</v>
      </c>
      <c r="B29" s="28" t="s">
        <v>31</v>
      </c>
      <c r="C29" s="29"/>
      <c r="D29" s="29"/>
      <c r="E29" s="29"/>
      <c r="F29" s="29"/>
      <c r="G29" s="29"/>
      <c r="H29" s="29"/>
      <c r="I29" s="30" t="s">
        <v>72</v>
      </c>
      <c r="J29" s="29">
        <v>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29"/>
      <c r="W29" s="29"/>
      <c r="X29" s="29"/>
      <c r="Y29" s="29"/>
      <c r="Z29" s="29"/>
      <c r="AA29" s="29"/>
      <c r="AB29" s="29"/>
      <c r="AC29" s="31"/>
      <c r="AD29" s="31"/>
      <c r="AE29" s="32"/>
      <c r="AF29" s="33"/>
      <c r="AG29" s="33"/>
    </row>
    <row r="30" spans="1:33" ht="17.25" customHeight="1" thickBot="1">
      <c r="A30" s="34" t="s">
        <v>93</v>
      </c>
      <c r="B30" s="35" t="s">
        <v>31</v>
      </c>
      <c r="C30" s="36"/>
      <c r="D30" s="36"/>
      <c r="E30" s="36"/>
      <c r="F30" s="36"/>
      <c r="G30" s="36"/>
      <c r="H30" s="36"/>
      <c r="I30" s="37"/>
      <c r="J30" s="36"/>
      <c r="K30" s="36"/>
      <c r="L30" s="36"/>
      <c r="M30" s="36"/>
      <c r="N30" s="36"/>
      <c r="O30" s="36"/>
      <c r="P30" s="36"/>
      <c r="Q30" s="37"/>
      <c r="R30" s="36"/>
      <c r="S30" s="36"/>
      <c r="T30" s="36"/>
      <c r="U30" s="37"/>
      <c r="V30" s="36"/>
      <c r="W30" s="36"/>
      <c r="X30" s="36"/>
      <c r="Y30" s="37" t="s">
        <v>85</v>
      </c>
      <c r="Z30" s="36">
        <v>3</v>
      </c>
      <c r="AA30" s="36"/>
      <c r="AB30" s="36"/>
      <c r="AC30" s="38"/>
      <c r="AD30" s="38"/>
      <c r="AE30" s="39"/>
      <c r="AF30" s="40"/>
      <c r="AG30" s="40"/>
    </row>
    <row r="31" spans="1:33" ht="17.25" customHeight="1" thickTop="1">
      <c r="A31" s="21" t="s">
        <v>91</v>
      </c>
      <c r="B31" s="22" t="s">
        <v>37</v>
      </c>
      <c r="C31" s="23"/>
      <c r="D31" s="23"/>
      <c r="E31" s="23"/>
      <c r="F31" s="23"/>
      <c r="G31" s="23"/>
      <c r="H31" s="23"/>
      <c r="I31" s="50"/>
      <c r="J31" s="23"/>
      <c r="K31" s="23"/>
      <c r="L31" s="23"/>
      <c r="M31" s="23"/>
      <c r="N31" s="23"/>
      <c r="O31" s="23"/>
      <c r="P31" s="23"/>
      <c r="Q31" s="50" t="s">
        <v>79</v>
      </c>
      <c r="R31" s="23">
        <v>2</v>
      </c>
      <c r="S31" s="23"/>
      <c r="T31" s="23"/>
      <c r="U31" s="50"/>
      <c r="V31" s="23"/>
      <c r="W31" s="23"/>
      <c r="X31" s="23"/>
      <c r="Y31" s="23"/>
      <c r="Z31" s="23">
        <v>20</v>
      </c>
      <c r="AA31" s="23"/>
      <c r="AB31" s="23"/>
      <c r="AC31" s="45"/>
      <c r="AD31" s="45"/>
      <c r="AE31" s="26">
        <f>Z31+R31+R32</f>
        <v>25</v>
      </c>
      <c r="AF31" s="25">
        <v>7</v>
      </c>
      <c r="AG31" s="25">
        <v>18</v>
      </c>
    </row>
    <row r="32" spans="1:33" ht="17.25" customHeight="1" thickBot="1">
      <c r="A32" s="34" t="s">
        <v>92</v>
      </c>
      <c r="B32" s="35" t="s">
        <v>37</v>
      </c>
      <c r="C32" s="36"/>
      <c r="D32" s="36"/>
      <c r="E32" s="36"/>
      <c r="F32" s="36"/>
      <c r="G32" s="36"/>
      <c r="H32" s="36"/>
      <c r="I32" s="37"/>
      <c r="J32" s="36"/>
      <c r="K32" s="36"/>
      <c r="L32" s="36"/>
      <c r="M32" s="36"/>
      <c r="N32" s="36"/>
      <c r="O32" s="36"/>
      <c r="P32" s="36"/>
      <c r="Q32" s="37" t="s">
        <v>80</v>
      </c>
      <c r="R32" s="36">
        <v>3</v>
      </c>
      <c r="S32" s="36"/>
      <c r="T32" s="36"/>
      <c r="U32" s="37"/>
      <c r="V32" s="36"/>
      <c r="W32" s="36"/>
      <c r="X32" s="36"/>
      <c r="Y32" s="36"/>
      <c r="Z32" s="36"/>
      <c r="AA32" s="36"/>
      <c r="AB32" s="36"/>
      <c r="AC32" s="38"/>
      <c r="AD32" s="38"/>
      <c r="AE32" s="39"/>
      <c r="AF32" s="40"/>
      <c r="AG32" s="40"/>
    </row>
    <row r="33" spans="1:33" ht="17.25" customHeight="1" thickTop="1">
      <c r="A33" s="21" t="s">
        <v>66</v>
      </c>
      <c r="B33" s="51" t="s">
        <v>67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>
        <v>20</v>
      </c>
      <c r="AA33" s="23"/>
      <c r="AB33" s="23"/>
      <c r="AC33" s="45" t="s">
        <v>68</v>
      </c>
      <c r="AD33" s="45">
        <v>3</v>
      </c>
      <c r="AE33" s="26">
        <f>AD33+Z33+V34</f>
        <v>26</v>
      </c>
      <c r="AF33" s="25">
        <v>8</v>
      </c>
      <c r="AG33" s="25">
        <v>16</v>
      </c>
    </row>
    <row r="34" spans="1:33" ht="17.25" customHeight="1" thickBot="1">
      <c r="A34" s="34" t="s">
        <v>97</v>
      </c>
      <c r="B34" s="35" t="s">
        <v>67</v>
      </c>
      <c r="C34" s="36"/>
      <c r="D34" s="36"/>
      <c r="E34" s="36"/>
      <c r="F34" s="36"/>
      <c r="G34" s="36"/>
      <c r="H34" s="36"/>
      <c r="I34" s="37"/>
      <c r="J34" s="36"/>
      <c r="K34" s="36"/>
      <c r="L34" s="36"/>
      <c r="M34" s="36"/>
      <c r="N34" s="36"/>
      <c r="O34" s="36"/>
      <c r="P34" s="36"/>
      <c r="Q34" s="37"/>
      <c r="R34" s="36"/>
      <c r="S34" s="36"/>
      <c r="T34" s="36"/>
      <c r="U34" s="37">
        <v>53</v>
      </c>
      <c r="V34" s="36">
        <v>3</v>
      </c>
      <c r="W34" s="36"/>
      <c r="X34" s="36"/>
      <c r="Y34" s="36"/>
      <c r="Z34" s="36"/>
      <c r="AA34" s="36"/>
      <c r="AB34" s="36"/>
      <c r="AC34" s="38"/>
      <c r="AD34" s="38"/>
      <c r="AE34" s="39"/>
      <c r="AF34" s="40"/>
      <c r="AG34" s="40"/>
    </row>
    <row r="35" spans="1:33" ht="17.25" customHeight="1" thickTop="1">
      <c r="A35" s="21" t="s">
        <v>63</v>
      </c>
      <c r="B35" s="22" t="s">
        <v>41</v>
      </c>
      <c r="C35" s="23"/>
      <c r="D35" s="23"/>
      <c r="E35" s="23"/>
      <c r="F35" s="23"/>
      <c r="G35" s="23"/>
      <c r="H35" s="23"/>
      <c r="I35" s="23"/>
      <c r="J35" s="23"/>
      <c r="K35" s="23">
        <v>38</v>
      </c>
      <c r="L35" s="23">
        <v>3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20</v>
      </c>
      <c r="AA35" s="23"/>
      <c r="AB35" s="23"/>
      <c r="AC35" s="45"/>
      <c r="AD35" s="45"/>
      <c r="AE35" s="26">
        <f>Z35+Z36+L35</f>
        <v>27</v>
      </c>
      <c r="AF35" s="25">
        <v>9</v>
      </c>
      <c r="AG35" s="25">
        <v>14</v>
      </c>
    </row>
    <row r="36" spans="1:33" ht="17.25" customHeight="1" thickBot="1">
      <c r="A36" s="34" t="s">
        <v>108</v>
      </c>
      <c r="B36" s="35" t="s">
        <v>41</v>
      </c>
      <c r="C36" s="36"/>
      <c r="D36" s="36"/>
      <c r="E36" s="36"/>
      <c r="F36" s="36"/>
      <c r="G36" s="36"/>
      <c r="H36" s="36"/>
      <c r="I36" s="37"/>
      <c r="J36" s="36"/>
      <c r="K36" s="36"/>
      <c r="L36" s="36"/>
      <c r="M36" s="36"/>
      <c r="N36" s="36"/>
      <c r="O36" s="36"/>
      <c r="P36" s="36"/>
      <c r="Q36" s="37"/>
      <c r="R36" s="36"/>
      <c r="S36" s="36"/>
      <c r="T36" s="36"/>
      <c r="U36" s="37"/>
      <c r="V36" s="36"/>
      <c r="W36" s="36"/>
      <c r="X36" s="36"/>
      <c r="Y36" s="37" t="s">
        <v>84</v>
      </c>
      <c r="Z36" s="36">
        <v>4</v>
      </c>
      <c r="AA36" s="36"/>
      <c r="AB36" s="36"/>
      <c r="AC36" s="38"/>
      <c r="AD36" s="38"/>
      <c r="AE36" s="39"/>
      <c r="AF36" s="40"/>
      <c r="AG36" s="40"/>
    </row>
    <row r="37" spans="1:33" ht="17.25" customHeight="1" thickTop="1">
      <c r="A37" s="21" t="s">
        <v>103</v>
      </c>
      <c r="B37" s="22" t="s">
        <v>32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>
        <v>20</v>
      </c>
      <c r="AA37" s="23"/>
      <c r="AB37" s="23"/>
      <c r="AC37" s="45">
        <v>20</v>
      </c>
      <c r="AD37" s="45">
        <v>5</v>
      </c>
      <c r="AE37" s="26">
        <f>AD37+J38+20</f>
        <v>32</v>
      </c>
      <c r="AF37" s="25">
        <v>10</v>
      </c>
      <c r="AG37" s="25">
        <v>12</v>
      </c>
    </row>
    <row r="38" spans="1:33" ht="17.25" customHeight="1" thickBot="1">
      <c r="A38" s="34" t="s">
        <v>49</v>
      </c>
      <c r="B38" s="35" t="s">
        <v>32</v>
      </c>
      <c r="C38" s="36"/>
      <c r="D38" s="36"/>
      <c r="E38" s="36"/>
      <c r="F38" s="36"/>
      <c r="G38" s="36"/>
      <c r="H38" s="36"/>
      <c r="I38" s="37" t="s">
        <v>73</v>
      </c>
      <c r="J38" s="36">
        <v>7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  <c r="V38" s="36"/>
      <c r="W38" s="36"/>
      <c r="X38" s="36"/>
      <c r="Y38" s="36"/>
      <c r="Z38" s="36"/>
      <c r="AA38" s="36"/>
      <c r="AB38" s="36"/>
      <c r="AC38" s="38"/>
      <c r="AD38" s="38"/>
      <c r="AE38" s="39"/>
      <c r="AF38" s="40"/>
      <c r="AG38" s="40"/>
    </row>
    <row r="39" spans="1:33" ht="17.25" customHeight="1" thickTop="1">
      <c r="A39" s="21" t="s">
        <v>74</v>
      </c>
      <c r="B39" s="22" t="s">
        <v>20</v>
      </c>
      <c r="C39" s="23"/>
      <c r="D39" s="23"/>
      <c r="E39" s="23"/>
      <c r="F39" s="23"/>
      <c r="G39" s="23"/>
      <c r="H39" s="23"/>
      <c r="I39" s="50" t="s">
        <v>75</v>
      </c>
      <c r="J39" s="23">
        <v>6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50"/>
      <c r="V39" s="23"/>
      <c r="W39" s="23"/>
      <c r="X39" s="23"/>
      <c r="Y39" s="23"/>
      <c r="Z39" s="23">
        <v>20</v>
      </c>
      <c r="AA39" s="23"/>
      <c r="AB39" s="23"/>
      <c r="AC39" s="45"/>
      <c r="AD39" s="45"/>
      <c r="AE39" s="26">
        <f>Z39+J39+J40</f>
        <v>34</v>
      </c>
      <c r="AF39" s="25">
        <v>11</v>
      </c>
      <c r="AG39" s="52">
        <v>11</v>
      </c>
    </row>
    <row r="40" spans="1:33" ht="17.25" customHeight="1" thickBot="1">
      <c r="A40" s="34" t="s">
        <v>90</v>
      </c>
      <c r="B40" s="35" t="s">
        <v>20</v>
      </c>
      <c r="C40" s="36"/>
      <c r="D40" s="36"/>
      <c r="E40" s="36"/>
      <c r="F40" s="36"/>
      <c r="G40" s="36"/>
      <c r="H40" s="36"/>
      <c r="I40" s="37" t="s">
        <v>76</v>
      </c>
      <c r="J40" s="36">
        <v>8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/>
      <c r="V40" s="36"/>
      <c r="W40" s="36"/>
      <c r="X40" s="36"/>
      <c r="Y40" s="36"/>
      <c r="Z40" s="36"/>
      <c r="AA40" s="36"/>
      <c r="AB40" s="36"/>
      <c r="AC40" s="38"/>
      <c r="AD40" s="38"/>
      <c r="AE40" s="39"/>
      <c r="AF40" s="40"/>
      <c r="AG40" s="53"/>
    </row>
    <row r="41" spans="1:33" ht="17.25" customHeight="1" thickBot="1" thickTop="1">
      <c r="A41" s="54" t="s">
        <v>102</v>
      </c>
      <c r="B41" s="55" t="s">
        <v>43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>
        <v>30</v>
      </c>
      <c r="AA41" s="56"/>
      <c r="AB41" s="56"/>
      <c r="AC41" s="57">
        <v>2</v>
      </c>
      <c r="AD41" s="57">
        <v>7</v>
      </c>
      <c r="AE41" s="58">
        <f>AD41+Z41</f>
        <v>37</v>
      </c>
      <c r="AF41" s="59">
        <v>12</v>
      </c>
      <c r="AG41" s="59">
        <v>10</v>
      </c>
    </row>
    <row r="42" spans="1:33" ht="17.25" customHeight="1" thickBot="1" thickTop="1">
      <c r="A42" s="60" t="s">
        <v>109</v>
      </c>
      <c r="B42" s="61" t="s">
        <v>21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3">
        <v>0</v>
      </c>
      <c r="AD42" s="63">
        <v>0</v>
      </c>
      <c r="AE42" s="64">
        <v>0</v>
      </c>
      <c r="AF42" s="63"/>
      <c r="AG42" s="63"/>
    </row>
    <row r="43" spans="1:33" ht="17.25" thickTop="1">
      <c r="A43" s="20"/>
      <c r="B43" s="20" t="s">
        <v>47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 t="s">
        <v>44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ht="16.5">
      <c r="A44" s="20"/>
      <c r="B44" s="20" t="s">
        <v>45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 t="s">
        <v>46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</sheetData>
  <sheetProtection/>
  <mergeCells count="30">
    <mergeCell ref="AE5:AE7"/>
    <mergeCell ref="AF5:AF7"/>
    <mergeCell ref="AG5:AG7"/>
    <mergeCell ref="K5:N5"/>
    <mergeCell ref="K6:L6"/>
    <mergeCell ref="M6:N6"/>
    <mergeCell ref="AA5:AD5"/>
    <mergeCell ref="W6:X6"/>
    <mergeCell ref="Y6:Z6"/>
    <mergeCell ref="AA6:AB6"/>
    <mergeCell ref="AC6:AD6"/>
    <mergeCell ref="A5:A7"/>
    <mergeCell ref="B5:B7"/>
    <mergeCell ref="O6:P6"/>
    <mergeCell ref="Q6:R6"/>
    <mergeCell ref="S5:V5"/>
    <mergeCell ref="S6:T6"/>
    <mergeCell ref="U6:V6"/>
    <mergeCell ref="W5:Z5"/>
    <mergeCell ref="C5:F5"/>
    <mergeCell ref="A1:AG1"/>
    <mergeCell ref="A2:AG2"/>
    <mergeCell ref="A3:AG3"/>
    <mergeCell ref="Q4:U4"/>
    <mergeCell ref="C6:D6"/>
    <mergeCell ref="E6:F6"/>
    <mergeCell ref="G6:H6"/>
    <mergeCell ref="I6:J6"/>
    <mergeCell ref="G5:J5"/>
    <mergeCell ref="O5:R5"/>
  </mergeCells>
  <printOptions horizontalCentered="1" verticalCentered="1"/>
  <pageMargins left="0.1968503937007874" right="0.15748031496062992" top="0.15748031496062992" bottom="0.15748031496062992" header="0.196850393700787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ФОК "Чембар"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Worker</dc:creator>
  <cp:keywords/>
  <dc:description/>
  <cp:lastModifiedBy>SPARTAKIADA</cp:lastModifiedBy>
  <cp:lastPrinted>2009-02-21T17:39:09Z</cp:lastPrinted>
  <dcterms:created xsi:type="dcterms:W3CDTF">2009-02-20T06:32:40Z</dcterms:created>
  <dcterms:modified xsi:type="dcterms:W3CDTF">2009-02-21T17:39:59Z</dcterms:modified>
  <cp:category/>
  <cp:version/>
  <cp:contentType/>
  <cp:contentStatus/>
</cp:coreProperties>
</file>