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2120" windowHeight="8700" activeTab="0"/>
  </bookViews>
  <sheets>
    <sheet name="кр-муж" sheetId="1" r:id="rId1"/>
  </sheets>
  <definedNames>
    <definedName name="_xlnm.Print_Area" localSheetId="0">'кр-муж'!$A$1:$O$170</definedName>
  </definedNames>
  <calcPr fullCalcOnLoad="1"/>
</workbook>
</file>

<file path=xl/sharedStrings.xml><?xml version="1.0" encoding="utf-8"?>
<sst xmlns="http://schemas.openxmlformats.org/spreadsheetml/2006/main" count="690" uniqueCount="365">
  <si>
    <t>Ф.И.</t>
  </si>
  <si>
    <t>год
рожд.</t>
  </si>
  <si>
    <t>Ф.И.О. тренера</t>
  </si>
  <si>
    <t>результат</t>
  </si>
  <si>
    <t>Легкоатлетического пробега "Мы за здоровое поколение</t>
  </si>
  <si>
    <t>Бесчастнова Л.Н</t>
  </si>
  <si>
    <t>ДЮСШ Н-Ломов</t>
  </si>
  <si>
    <t>СДЮСШОР Заречный</t>
  </si>
  <si>
    <t>Кораблев ВВ</t>
  </si>
  <si>
    <t>Безиков МВ</t>
  </si>
  <si>
    <t>Голованов Ярослав</t>
  </si>
  <si>
    <t>Попов АЮ</t>
  </si>
  <si>
    <t>КОМИТЕТ  ПЕНЗЕНСКОЙ  ОБЛАСТИ</t>
  </si>
  <si>
    <t>ПО  ФИЗИЧЕСКОЙ  КУЛЬТУРЕ  И  СПОРТУ</t>
  </si>
  <si>
    <t>Рыбаков Станислав</t>
  </si>
  <si>
    <t>Павлин Владимир</t>
  </si>
  <si>
    <t>Лялин Никита</t>
  </si>
  <si>
    <t>с.Соседка</t>
  </si>
  <si>
    <t>Сухова В.И.</t>
  </si>
  <si>
    <t>Иваньшин Роман</t>
  </si>
  <si>
    <t>Кусмаров Роман</t>
  </si>
  <si>
    <t xml:space="preserve">Лопатин Вадим </t>
  </si>
  <si>
    <t>Куранов Александр</t>
  </si>
  <si>
    <t>Додонов Егор</t>
  </si>
  <si>
    <t>Боков Илья</t>
  </si>
  <si>
    <t>Семин СВ</t>
  </si>
  <si>
    <t>Улога МВ</t>
  </si>
  <si>
    <t>Кортунков Максим</t>
  </si>
  <si>
    <t>Ульянов Павел</t>
  </si>
  <si>
    <t>Грищенко Артем</t>
  </si>
  <si>
    <t>Гедаев Олег</t>
  </si>
  <si>
    <t>Васильев СЮ</t>
  </si>
  <si>
    <t>Деревянко СИ</t>
  </si>
  <si>
    <t>Пенза</t>
  </si>
  <si>
    <t>Ишонин Алексей</t>
  </si>
  <si>
    <t>Башмаково</t>
  </si>
  <si>
    <t>Курганов Павел</t>
  </si>
  <si>
    <t>Земетчинский</t>
  </si>
  <si>
    <t>Лизунов ЮФ</t>
  </si>
  <si>
    <t>Бирюков Данила</t>
  </si>
  <si>
    <t>Белинский</t>
  </si>
  <si>
    <t>Данилкова АС</t>
  </si>
  <si>
    <t>Спирин Дмитрий</t>
  </si>
  <si>
    <t>Марков Влад</t>
  </si>
  <si>
    <t>Баклов ЭЮ</t>
  </si>
  <si>
    <t>Кирин Максим</t>
  </si>
  <si>
    <t>Пульков Денис</t>
  </si>
  <si>
    <t>Мамедов Руслан</t>
  </si>
  <si>
    <t>Башкирцев Денис</t>
  </si>
  <si>
    <t>Кузнецов ВБ,Лизунов ЮФ</t>
  </si>
  <si>
    <t>Кузнецов ВБ</t>
  </si>
  <si>
    <t>Пензенский</t>
  </si>
  <si>
    <t>КСДЮСШОР</t>
  </si>
  <si>
    <t>Грин Андрей</t>
  </si>
  <si>
    <t>ПГУ</t>
  </si>
  <si>
    <t>Сопруненко ВН</t>
  </si>
  <si>
    <t>Логинов Константин</t>
  </si>
  <si>
    <t>Ибрагимов Наиль</t>
  </si>
  <si>
    <t>Захаров АВ,Брюханкова ТВ</t>
  </si>
  <si>
    <t>Силуянов Владислав</t>
  </si>
  <si>
    <t>Ефанов Никита</t>
  </si>
  <si>
    <t>Межевикин Павел</t>
  </si>
  <si>
    <t>Потанин Ярослав</t>
  </si>
  <si>
    <t>Барбин Максим</t>
  </si>
  <si>
    <t>Липилин Роман</t>
  </si>
  <si>
    <t>Климцов НК</t>
  </si>
  <si>
    <t>Боронин Роман</t>
  </si>
  <si>
    <t>Седов Илья</t>
  </si>
  <si>
    <t>Климцов Елисей</t>
  </si>
  <si>
    <t>Земетченский</t>
  </si>
  <si>
    <t>Никольск</t>
  </si>
  <si>
    <t>Чертин Игорь</t>
  </si>
  <si>
    <t>Носов Денис</t>
  </si>
  <si>
    <t>нагр. №</t>
  </si>
  <si>
    <t>Результат</t>
  </si>
  <si>
    <t>Место</t>
  </si>
  <si>
    <t>Организация</t>
  </si>
  <si>
    <t>Бег 1км  Юноши 2003г.р. и младше</t>
  </si>
  <si>
    <t xml:space="preserve">Бег 3км Юноши 1999-2000г.р. </t>
  </si>
  <si>
    <t>Бег 5км  Юноши 1997-1998г.р.</t>
  </si>
  <si>
    <t>Бег 5км  Юноши 1996г.р. и старше</t>
  </si>
  <si>
    <t>Ерастов Максим</t>
  </si>
  <si>
    <t>Тюленев С.В.,С.Е.</t>
  </si>
  <si>
    <t>Славный Андрей</t>
  </si>
  <si>
    <t>мин</t>
  </si>
  <si>
    <t>сек</t>
  </si>
  <si>
    <t xml:space="preserve"> Р.п. Башмаково                                                                                                                                                              3 октября 2015г.</t>
  </si>
  <si>
    <t>Семин С.В.,Семашкина Т.П.,Беляев С.Н.</t>
  </si>
  <si>
    <t>Семин С.В.,Додонов А.Е.</t>
  </si>
  <si>
    <t>Романков Тимур</t>
  </si>
  <si>
    <t>Семин С.В.</t>
  </si>
  <si>
    <t>Андреев В.В.</t>
  </si>
  <si>
    <t>Соколов  Данила</t>
  </si>
  <si>
    <t>Захаров Илья</t>
  </si>
  <si>
    <t>Фролов Александр</t>
  </si>
  <si>
    <t>Вантяев В.Г.</t>
  </si>
  <si>
    <t>Курин Илья</t>
  </si>
  <si>
    <t>Дюкин Артем</t>
  </si>
  <si>
    <t>Борисов Никита</t>
  </si>
  <si>
    <t>Советкин Вадим</t>
  </si>
  <si>
    <t>Карпов Артем</t>
  </si>
  <si>
    <t>Обливанцев Роман</t>
  </si>
  <si>
    <t>ДЮСШ Н.-Ломов</t>
  </si>
  <si>
    <t>Попов А.Ю.</t>
  </si>
  <si>
    <t>Краснослабодцев Роман</t>
  </si>
  <si>
    <t>Землякова А.Г.</t>
  </si>
  <si>
    <t>Перемышлин Алексей</t>
  </si>
  <si>
    <t>Дыдыкин Егор</t>
  </si>
  <si>
    <t>Дыдыкин Максим</t>
  </si>
  <si>
    <t>Меркульев Александр</t>
  </si>
  <si>
    <t>Березин Артем</t>
  </si>
  <si>
    <t>Бесчастнова Л.Н.</t>
  </si>
  <si>
    <t>Бурлаков Дмитрий</t>
  </si>
  <si>
    <t>Жиженкова С.С.,Улога М.В.</t>
  </si>
  <si>
    <t>Кротов Андрей</t>
  </si>
  <si>
    <t>ДЮСШ-6</t>
  </si>
  <si>
    <t>Любомиров И.С.</t>
  </si>
  <si>
    <t>Павлов Андрей</t>
  </si>
  <si>
    <t>ДЮСШ Башмаково</t>
  </si>
  <si>
    <t>Домкин Антон</t>
  </si>
  <si>
    <t>Безиков М.В.</t>
  </si>
  <si>
    <t>Караульщиков Антон</t>
  </si>
  <si>
    <t>Пустовалов Алексей</t>
  </si>
  <si>
    <t>Буханец Антон</t>
  </si>
  <si>
    <t>Шурыгин Александр</t>
  </si>
  <si>
    <t>Удалов Владислав</t>
  </si>
  <si>
    <t>Климцов Н.К.</t>
  </si>
  <si>
    <t>Жуков Роман</t>
  </si>
  <si>
    <t>Сарафанов Алексей</t>
  </si>
  <si>
    <t>Устимов Максим</t>
  </si>
  <si>
    <t>Земечинский</t>
  </si>
  <si>
    <t>Блинов Алексей</t>
  </si>
  <si>
    <t>Зюзин Дмитрий</t>
  </si>
  <si>
    <t>Мироханов Вячеслав</t>
  </si>
  <si>
    <t>Пинишин Павел</t>
  </si>
  <si>
    <t>Климцов Дмитрий</t>
  </si>
  <si>
    <t>Климцов Николай</t>
  </si>
  <si>
    <t>Миронов Петр</t>
  </si>
  <si>
    <t>Гришин М.Д,</t>
  </si>
  <si>
    <t>Микряшов Олег</t>
  </si>
  <si>
    <t>Бевз Игорь</t>
  </si>
  <si>
    <t>Купряшин Никита</t>
  </si>
  <si>
    <t>Бушева Н.А.</t>
  </si>
  <si>
    <t>Атясов Иван</t>
  </si>
  <si>
    <t>Молодцов Алексей</t>
  </si>
  <si>
    <t>Панякин Андрей</t>
  </si>
  <si>
    <t>МБОУ СОШ с.Соседка</t>
  </si>
  <si>
    <t>Иваньшин Сергей</t>
  </si>
  <si>
    <t>Болховитин Андрей</t>
  </si>
  <si>
    <t>ГОРСЮТ</t>
  </si>
  <si>
    <t>Каташова</t>
  </si>
  <si>
    <t>Болховитин Александр</t>
  </si>
  <si>
    <t>Неделин Дмитрий</t>
  </si>
  <si>
    <t>Динамо</t>
  </si>
  <si>
    <t>Божко ВА</t>
  </si>
  <si>
    <t>Осин Иван</t>
  </si>
  <si>
    <t>Пачелмский район</t>
  </si>
  <si>
    <t>Кривенков Андрей</t>
  </si>
  <si>
    <t>Таишев Равиль</t>
  </si>
  <si>
    <t>Бареев Ислям</t>
  </si>
  <si>
    <t>Гроо Денис</t>
  </si>
  <si>
    <t>Солодовников Олег</t>
  </si>
  <si>
    <t>Андреев ВВ Кузнецов ВБ</t>
  </si>
  <si>
    <t>Кирилов Вадим</t>
  </si>
  <si>
    <t>СОШ-1 Башмаковский</t>
  </si>
  <si>
    <t>Толованов Вадим</t>
  </si>
  <si>
    <t>Корольков Радион</t>
  </si>
  <si>
    <t>Тархов Виктор</t>
  </si>
  <si>
    <t>Веретенников Антон</t>
  </si>
  <si>
    <t>Зыбошин Вадим</t>
  </si>
  <si>
    <t>Тархов Владислав</t>
  </si>
  <si>
    <t>Курганов Александр</t>
  </si>
  <si>
    <t>Кондратьев Вячеслав</t>
  </si>
  <si>
    <t>Голованов Андрей</t>
  </si>
  <si>
    <t>Блинов Илья</t>
  </si>
  <si>
    <t>Садчиков Вадим</t>
  </si>
  <si>
    <t>Солонин Артем</t>
  </si>
  <si>
    <t>Баряхтор Данила</t>
  </si>
  <si>
    <t>Панов Кирилл</t>
  </si>
  <si>
    <t>Чернышов Денис</t>
  </si>
  <si>
    <t>Аверьянов Павел</t>
  </si>
  <si>
    <t>Витютнев Илья</t>
  </si>
  <si>
    <t>Костерин Кирилл</t>
  </si>
  <si>
    <t>Одиноков Рамиль</t>
  </si>
  <si>
    <t>Черемушкин Константин</t>
  </si>
  <si>
    <t>Горин Михаил</t>
  </si>
  <si>
    <t>Кузнецов Данила</t>
  </si>
  <si>
    <t>Локтионов Павел</t>
  </si>
  <si>
    <t>Тарасов Данила</t>
  </si>
  <si>
    <t>Винокуров Данила</t>
  </si>
  <si>
    <t>МБОУ ДОД ДЮСШ-2</t>
  </si>
  <si>
    <t>Грин АВ</t>
  </si>
  <si>
    <t>Белов Даниил</t>
  </si>
  <si>
    <t>МБОУ ДОД ДЮСШ-3</t>
  </si>
  <si>
    <t>Аксенов Артем</t>
  </si>
  <si>
    <t>Денисов Илья</t>
  </si>
  <si>
    <t>Яценко СЛ</t>
  </si>
  <si>
    <t>Горботенко Антон</t>
  </si>
  <si>
    <t>Алыпов Андрей</t>
  </si>
  <si>
    <t>Дивеев Андрей</t>
  </si>
  <si>
    <t>Мокшанский</t>
  </si>
  <si>
    <t>Ашуров Мусимджон</t>
  </si>
  <si>
    <t>Красовский Кирилл</t>
  </si>
  <si>
    <t>Маренин Павел</t>
  </si>
  <si>
    <t>Яценко Александр</t>
  </si>
  <si>
    <t>Первушкин Олег</t>
  </si>
  <si>
    <t>Сопруненко ВП</t>
  </si>
  <si>
    <t>17</t>
  </si>
  <si>
    <t>Пиминов Павел</t>
  </si>
  <si>
    <t>49</t>
  </si>
  <si>
    <t>1996</t>
  </si>
  <si>
    <t>Заречный</t>
  </si>
  <si>
    <t>11</t>
  </si>
  <si>
    <t>Терехов Руслан</t>
  </si>
  <si>
    <t>1994</t>
  </si>
  <si>
    <t>УОР 2</t>
  </si>
  <si>
    <t>54</t>
  </si>
  <si>
    <t>Листов Сергей</t>
  </si>
  <si>
    <t>1993</t>
  </si>
  <si>
    <t>ДЮСШ 6</t>
  </si>
  <si>
    <t>Евсеев Данила</t>
  </si>
  <si>
    <t>Гришаев Алексей</t>
  </si>
  <si>
    <t>Горбатов НИ</t>
  </si>
  <si>
    <t>Турутов Артем</t>
  </si>
  <si>
    <t>Громов Виктор</t>
  </si>
  <si>
    <t>Строчкова НЛ</t>
  </si>
  <si>
    <t>Матвеев Артем</t>
  </si>
  <si>
    <t>Павлов Кирилл</t>
  </si>
  <si>
    <t>Авакелян Артур</t>
  </si>
  <si>
    <t>Козин Николай</t>
  </si>
  <si>
    <t>Пастнов Виктор</t>
  </si>
  <si>
    <t>Ломакин Артем</t>
  </si>
  <si>
    <t>Бег   2км   Юноши    2001-2002г.р.</t>
  </si>
  <si>
    <t>4</t>
  </si>
  <si>
    <t>3</t>
  </si>
  <si>
    <t>03,3</t>
  </si>
  <si>
    <t>03,9</t>
  </si>
  <si>
    <t>04,7</t>
  </si>
  <si>
    <t>15,1</t>
  </si>
  <si>
    <t>16,4</t>
  </si>
  <si>
    <t>16,6</t>
  </si>
  <si>
    <t>16,9</t>
  </si>
  <si>
    <t>23,9</t>
  </si>
  <si>
    <t>28,0</t>
  </si>
  <si>
    <t>28,8</t>
  </si>
  <si>
    <t>32,7</t>
  </si>
  <si>
    <t>33,5</t>
  </si>
  <si>
    <t>34,0</t>
  </si>
  <si>
    <t>34,6</t>
  </si>
  <si>
    <t>36,0</t>
  </si>
  <si>
    <t>38,3</t>
  </si>
  <si>
    <t>40,3</t>
  </si>
  <si>
    <t>42,6</t>
  </si>
  <si>
    <t>45,5</t>
  </si>
  <si>
    <t>47,4</t>
  </si>
  <si>
    <t>48,4</t>
  </si>
  <si>
    <t>54,5</t>
  </si>
  <si>
    <t>56,2</t>
  </si>
  <si>
    <t>58,5</t>
  </si>
  <si>
    <t>09,3</t>
  </si>
  <si>
    <t>22,5</t>
  </si>
  <si>
    <t>22,7</t>
  </si>
  <si>
    <t>26,2</t>
  </si>
  <si>
    <t>6</t>
  </si>
  <si>
    <t>24,9</t>
  </si>
  <si>
    <t>38,2</t>
  </si>
  <si>
    <t>46,2</t>
  </si>
  <si>
    <t>50,8</t>
  </si>
  <si>
    <t>52,8</t>
  </si>
  <si>
    <t>54,3</t>
  </si>
  <si>
    <t>7</t>
  </si>
  <si>
    <t>02,4</t>
  </si>
  <si>
    <t>12,2</t>
  </si>
  <si>
    <t>13,9</t>
  </si>
  <si>
    <t>14,3</t>
  </si>
  <si>
    <t>16,5</t>
  </si>
  <si>
    <t>32,4</t>
  </si>
  <si>
    <t>33,8</t>
  </si>
  <si>
    <t>39,7</t>
  </si>
  <si>
    <t>43,5</t>
  </si>
  <si>
    <t>46,6</t>
  </si>
  <si>
    <t>50,7</t>
  </si>
  <si>
    <t>56,4</t>
  </si>
  <si>
    <t>8</t>
  </si>
  <si>
    <t>00,3</t>
  </si>
  <si>
    <t>01,8</t>
  </si>
  <si>
    <t>05,8</t>
  </si>
  <si>
    <t>08,1</t>
  </si>
  <si>
    <t>13,6</t>
  </si>
  <si>
    <t>14,8</t>
  </si>
  <si>
    <t>26,4</t>
  </si>
  <si>
    <t>31,8</t>
  </si>
  <si>
    <t>36,8</t>
  </si>
  <si>
    <t>9</t>
  </si>
  <si>
    <t>14,4</t>
  </si>
  <si>
    <t>44,8</t>
  </si>
  <si>
    <t>ВК</t>
  </si>
  <si>
    <t>ИТОГОВЫЙ ПРОТОКОЛ</t>
  </si>
  <si>
    <t>10</t>
  </si>
  <si>
    <t>00,1</t>
  </si>
  <si>
    <t>00,4</t>
  </si>
  <si>
    <t>04,2</t>
  </si>
  <si>
    <t>06,1</t>
  </si>
  <si>
    <t>23,8</t>
  </si>
  <si>
    <t>24,1</t>
  </si>
  <si>
    <t>30,1</t>
  </si>
  <si>
    <t>36,5</t>
  </si>
  <si>
    <t>42,9</t>
  </si>
  <si>
    <t>50,5</t>
  </si>
  <si>
    <t>51,1</t>
  </si>
  <si>
    <t>51,9</t>
  </si>
  <si>
    <t>59,4</t>
  </si>
  <si>
    <t>00,5</t>
  </si>
  <si>
    <t>05,5</t>
  </si>
  <si>
    <t>06,7</t>
  </si>
  <si>
    <t>09,7</t>
  </si>
  <si>
    <t>10,7</t>
  </si>
  <si>
    <t>11,8</t>
  </si>
  <si>
    <t>22,8</t>
  </si>
  <si>
    <t>35,6</t>
  </si>
  <si>
    <t>36,9</t>
  </si>
  <si>
    <t>37,7</t>
  </si>
  <si>
    <t>54,8</t>
  </si>
  <si>
    <t>55,6</t>
  </si>
  <si>
    <t>58,3</t>
  </si>
  <si>
    <t>12</t>
  </si>
  <si>
    <t>09,1</t>
  </si>
  <si>
    <t>14</t>
  </si>
  <si>
    <t>54,7</t>
  </si>
  <si>
    <t>57,5</t>
  </si>
  <si>
    <t>15</t>
  </si>
  <si>
    <t>16,3</t>
  </si>
  <si>
    <t>40,9</t>
  </si>
  <si>
    <t>43,1</t>
  </si>
  <si>
    <t>16</t>
  </si>
  <si>
    <t>05,9</t>
  </si>
  <si>
    <t>25,5</t>
  </si>
  <si>
    <t>46,9</t>
  </si>
  <si>
    <t>52,9</t>
  </si>
  <si>
    <t>57,8</t>
  </si>
  <si>
    <t>08,9</t>
  </si>
  <si>
    <t>09,6</t>
  </si>
  <si>
    <t>27,0</t>
  </si>
  <si>
    <t>26,9</t>
  </si>
  <si>
    <t>48,8</t>
  </si>
  <si>
    <t>55,3</t>
  </si>
  <si>
    <t>18</t>
  </si>
  <si>
    <t>30,8</t>
  </si>
  <si>
    <t>48,7</t>
  </si>
  <si>
    <t>19</t>
  </si>
  <si>
    <t>25,3</t>
  </si>
  <si>
    <t>33,3</t>
  </si>
  <si>
    <t>20</t>
  </si>
  <si>
    <t>06,3</t>
  </si>
  <si>
    <t>22</t>
  </si>
  <si>
    <t>13,1</t>
  </si>
  <si>
    <t>сошел</t>
  </si>
  <si>
    <t>53</t>
  </si>
  <si>
    <t>Безиков Михаил</t>
  </si>
  <si>
    <t>1990</t>
  </si>
  <si>
    <t>Лежуков Николай</t>
  </si>
  <si>
    <t>Гл.судья, судья 1 кат.</t>
  </si>
  <si>
    <t>Гл.секретарь, судья РК</t>
  </si>
  <si>
    <t>А.Н. Воеводин</t>
  </si>
  <si>
    <t>Т.А.Голушко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</si>
</sst>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0" fontId="4" fillId="30" borderId="10" xfId="0" applyFont="1" applyFill="1" applyBorder="1" applyAlignment="1">
      <alignment horizontal="left" wrapText="1"/>
    </xf>
    <xf numFmtId="0" fontId="4" fillId="30" borderId="10" xfId="0" applyFont="1" applyFill="1" applyBorder="1" applyAlignment="1">
      <alignment horizontal="center" wrapText="1"/>
    </xf>
    <xf numFmtId="49" fontId="4" fillId="3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3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vertical="top"/>
    </xf>
    <xf numFmtId="0" fontId="10" fillId="0" borderId="10" xfId="0" applyNumberFormat="1" applyFont="1" applyBorder="1" applyAlignment="1">
      <alignment horizontal="center" vertical="top"/>
    </xf>
    <xf numFmtId="49" fontId="11" fillId="10" borderId="10" xfId="0" applyNumberFormat="1" applyFont="1" applyFill="1" applyBorder="1" applyAlignment="1">
      <alignment horizontal="center" wrapText="1"/>
    </xf>
    <xf numFmtId="49" fontId="11" fillId="10" borderId="10" xfId="0" applyNumberFormat="1" applyFont="1" applyFill="1" applyBorder="1" applyAlignment="1">
      <alignment wrapText="1"/>
    </xf>
    <xf numFmtId="49" fontId="7" fillId="10" borderId="10" xfId="0" applyNumberFormat="1" applyFont="1" applyFill="1" applyBorder="1" applyAlignment="1">
      <alignment horizontal="center" wrapText="1"/>
    </xf>
    <xf numFmtId="49" fontId="7" fillId="10" borderId="1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1" borderId="10" xfId="0" applyFont="1" applyFill="1" applyBorder="1" applyAlignment="1">
      <alignment horizontal="center" wrapText="1"/>
    </xf>
    <xf numFmtId="0" fontId="4" fillId="31" borderId="10" xfId="0" applyFont="1" applyFill="1" applyBorder="1" applyAlignment="1">
      <alignment horizontal="left" wrapText="1"/>
    </xf>
    <xf numFmtId="49" fontId="4" fillId="31" borderId="10" xfId="0" applyNumberFormat="1" applyFont="1" applyFill="1" applyBorder="1" applyAlignment="1">
      <alignment wrapText="1"/>
    </xf>
    <xf numFmtId="0" fontId="4" fillId="31" borderId="10" xfId="0" applyFont="1" applyFill="1" applyBorder="1" applyAlignment="1">
      <alignment wrapText="1"/>
    </xf>
    <xf numFmtId="49" fontId="4" fillId="31" borderId="10" xfId="0" applyNumberFormat="1" applyFont="1" applyFill="1" applyBorder="1" applyAlignment="1">
      <alignment vertical="center" wrapText="1"/>
    </xf>
    <xf numFmtId="0" fontId="4" fillId="31" borderId="10" xfId="0" applyNumberFormat="1" applyFont="1" applyFill="1" applyBorder="1" applyAlignment="1">
      <alignment horizontal="center" wrapText="1"/>
    </xf>
    <xf numFmtId="0" fontId="4" fillId="31" borderId="10" xfId="0" applyFont="1" applyFill="1" applyBorder="1" applyAlignment="1">
      <alignment horizontal="left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view="pageBreakPreview" zoomScale="75" zoomScaleSheetLayoutView="75" workbookViewId="0" topLeftCell="A22">
      <selection activeCell="S14" sqref="S14"/>
    </sheetView>
  </sheetViews>
  <sheetFormatPr defaultColWidth="9.00390625" defaultRowHeight="12.75"/>
  <cols>
    <col min="1" max="1" width="6.25390625" style="10" customWidth="1"/>
    <col min="2" max="2" width="6.25390625" style="10" hidden="1" customWidth="1"/>
    <col min="3" max="3" width="23.625" style="12" customWidth="1"/>
    <col min="4" max="4" width="7.375" style="10" customWidth="1"/>
    <col min="5" max="5" width="26.75390625" style="24" customWidth="1"/>
    <col min="6" max="6" width="11.375" style="49" customWidth="1"/>
    <col min="7" max="7" width="32.00390625" style="13" customWidth="1"/>
    <col min="8" max="8" width="5.625" style="11" hidden="1" customWidth="1"/>
    <col min="9" max="9" width="6.75390625" style="11" hidden="1" customWidth="1"/>
    <col min="10" max="10" width="6.125" style="11" hidden="1" customWidth="1"/>
    <col min="11" max="11" width="7.875" style="11" hidden="1" customWidth="1"/>
    <col min="12" max="12" width="9.125" style="40" hidden="1" customWidth="1"/>
    <col min="13" max="13" width="9.125" style="21" hidden="1" customWidth="1"/>
    <col min="14" max="15" width="9.125" style="11" hidden="1" customWidth="1"/>
    <col min="16" max="16384" width="9.125" style="11" customWidth="1"/>
  </cols>
  <sheetData>
    <row r="1" spans="1:11" ht="16.5" customHeight="1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customHeight="1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21" customHeight="1">
      <c r="A4" s="70" t="s">
        <v>297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1" customHeigh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8" customHeight="1">
      <c r="A6" s="70" t="s">
        <v>86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7" ht="13.5" customHeight="1">
      <c r="A7" s="72"/>
      <c r="B7" s="72"/>
      <c r="C7" s="72"/>
      <c r="D7" s="72"/>
      <c r="E7" s="72"/>
      <c r="F7" s="72"/>
      <c r="G7" s="72"/>
    </row>
    <row r="8" spans="1:15" s="18" customFormat="1" ht="27.75" customHeight="1">
      <c r="A8" s="14" t="s">
        <v>75</v>
      </c>
      <c r="B8" s="14" t="s">
        <v>73</v>
      </c>
      <c r="C8" s="15" t="s">
        <v>0</v>
      </c>
      <c r="D8" s="16" t="s">
        <v>1</v>
      </c>
      <c r="E8" s="17" t="s">
        <v>76</v>
      </c>
      <c r="F8" s="50" t="s">
        <v>3</v>
      </c>
      <c r="G8" s="16" t="s">
        <v>2</v>
      </c>
      <c r="H8" s="68" t="s">
        <v>74</v>
      </c>
      <c r="I8" s="68"/>
      <c r="J8" s="68"/>
      <c r="K8" s="14" t="s">
        <v>75</v>
      </c>
      <c r="L8" s="41" t="s">
        <v>84</v>
      </c>
      <c r="M8" s="41" t="s">
        <v>85</v>
      </c>
      <c r="N8" s="33"/>
      <c r="O8" s="33"/>
    </row>
    <row r="9" spans="1:15" s="19" customFormat="1" ht="20.25" customHeight="1">
      <c r="A9" s="71" t="s">
        <v>77</v>
      </c>
      <c r="B9" s="71"/>
      <c r="C9" s="71"/>
      <c r="D9" s="71"/>
      <c r="E9" s="71"/>
      <c r="F9" s="71"/>
      <c r="G9" s="71"/>
      <c r="H9" s="31"/>
      <c r="I9" s="31"/>
      <c r="J9" s="31"/>
      <c r="K9" s="31"/>
      <c r="L9" s="42"/>
      <c r="M9" s="34"/>
      <c r="N9" s="31"/>
      <c r="O9" s="31"/>
    </row>
    <row r="10" spans="1:15" s="19" customFormat="1" ht="15.75" customHeight="1">
      <c r="A10" s="3">
        <v>1</v>
      </c>
      <c r="B10" s="27">
        <v>55</v>
      </c>
      <c r="C10" s="28" t="s">
        <v>147</v>
      </c>
      <c r="D10" s="27">
        <v>2004</v>
      </c>
      <c r="E10" s="29" t="s">
        <v>146</v>
      </c>
      <c r="F10" s="60" t="str">
        <f aca="true" t="shared" si="0" ref="F10:F39">O10</f>
        <v>3:03,3</v>
      </c>
      <c r="G10" s="28" t="s">
        <v>18</v>
      </c>
      <c r="H10" s="32"/>
      <c r="I10" s="32"/>
      <c r="J10" s="32"/>
      <c r="K10" s="32"/>
      <c r="L10" s="45" t="s">
        <v>234</v>
      </c>
      <c r="M10" s="46" t="s">
        <v>235</v>
      </c>
      <c r="N10" s="43">
        <f>((L10*100)+M10)</f>
        <v>303.3</v>
      </c>
      <c r="O10" s="44" t="str">
        <f aca="true" t="shared" si="1" ref="O10:O41">CONCATENATE(L10,":",M10)</f>
        <v>3:03,3</v>
      </c>
    </row>
    <row r="11" spans="1:15" s="19" customFormat="1" ht="15.75" customHeight="1">
      <c r="A11" s="3">
        <v>2</v>
      </c>
      <c r="B11" s="27">
        <v>459</v>
      </c>
      <c r="C11" s="28" t="s">
        <v>127</v>
      </c>
      <c r="D11" s="27">
        <v>2003</v>
      </c>
      <c r="E11" s="29" t="s">
        <v>35</v>
      </c>
      <c r="F11" s="60" t="str">
        <f t="shared" si="0"/>
        <v>3:03,9</v>
      </c>
      <c r="G11" s="28" t="s">
        <v>126</v>
      </c>
      <c r="H11" s="32"/>
      <c r="I11" s="32"/>
      <c r="J11" s="32"/>
      <c r="K11" s="32"/>
      <c r="L11" s="45" t="s">
        <v>234</v>
      </c>
      <c r="M11" s="46" t="s">
        <v>236</v>
      </c>
      <c r="N11" s="43"/>
      <c r="O11" s="44" t="str">
        <f t="shared" si="1"/>
        <v>3:03,9</v>
      </c>
    </row>
    <row r="12" spans="1:15" s="19" customFormat="1" ht="15.75" customHeight="1">
      <c r="A12" s="3">
        <v>3</v>
      </c>
      <c r="B12" s="27">
        <v>302</v>
      </c>
      <c r="C12" s="28" t="s">
        <v>28</v>
      </c>
      <c r="D12" s="27">
        <v>2004</v>
      </c>
      <c r="E12" s="29" t="s">
        <v>51</v>
      </c>
      <c r="F12" s="60" t="str">
        <f t="shared" si="0"/>
        <v>3:04,7</v>
      </c>
      <c r="G12" s="28" t="s">
        <v>91</v>
      </c>
      <c r="H12" s="31"/>
      <c r="I12" s="31"/>
      <c r="J12" s="31"/>
      <c r="K12" s="31"/>
      <c r="L12" s="45" t="s">
        <v>234</v>
      </c>
      <c r="M12" s="46" t="s">
        <v>237</v>
      </c>
      <c r="N12" s="43">
        <f aca="true" t="shared" si="2" ref="N12:N43">((L12*100)+M12)</f>
        <v>304.7</v>
      </c>
      <c r="O12" s="44" t="str">
        <f t="shared" si="1"/>
        <v>3:04,7</v>
      </c>
    </row>
    <row r="13" spans="1:15" s="19" customFormat="1" ht="17.25" customHeight="1">
      <c r="A13" s="3">
        <v>4</v>
      </c>
      <c r="B13" s="55">
        <v>516</v>
      </c>
      <c r="C13" s="56" t="s">
        <v>220</v>
      </c>
      <c r="D13" s="55">
        <v>2003</v>
      </c>
      <c r="E13" s="57" t="s">
        <v>69</v>
      </c>
      <c r="F13" s="60" t="str">
        <f t="shared" si="0"/>
        <v>3:15,1</v>
      </c>
      <c r="G13" s="56" t="s">
        <v>41</v>
      </c>
      <c r="H13" s="31"/>
      <c r="I13" s="31"/>
      <c r="J13" s="31"/>
      <c r="K13" s="31"/>
      <c r="L13" s="45" t="s">
        <v>234</v>
      </c>
      <c r="M13" s="46" t="s">
        <v>238</v>
      </c>
      <c r="N13" s="43">
        <f t="shared" si="2"/>
        <v>315.1</v>
      </c>
      <c r="O13" s="44" t="str">
        <f t="shared" si="1"/>
        <v>3:15,1</v>
      </c>
    </row>
    <row r="14" spans="1:15" s="19" customFormat="1" ht="15.75" customHeight="1">
      <c r="A14" s="3">
        <v>5</v>
      </c>
      <c r="B14" s="55">
        <v>504</v>
      </c>
      <c r="C14" s="56" t="s">
        <v>39</v>
      </c>
      <c r="D14" s="55">
        <v>2003</v>
      </c>
      <c r="E14" s="57" t="s">
        <v>37</v>
      </c>
      <c r="F14" s="60" t="str">
        <f t="shared" si="0"/>
        <v>3:16,4</v>
      </c>
      <c r="G14" s="56" t="s">
        <v>38</v>
      </c>
      <c r="H14" s="31"/>
      <c r="I14" s="31"/>
      <c r="J14" s="31"/>
      <c r="K14" s="31"/>
      <c r="L14" s="45" t="s">
        <v>234</v>
      </c>
      <c r="M14" s="46" t="s">
        <v>239</v>
      </c>
      <c r="N14" s="43">
        <f t="shared" si="2"/>
        <v>316.4</v>
      </c>
      <c r="O14" s="44" t="str">
        <f t="shared" si="1"/>
        <v>3:16,4</v>
      </c>
    </row>
    <row r="15" spans="1:15" s="30" customFormat="1" ht="16.5" customHeight="1">
      <c r="A15" s="3">
        <v>6</v>
      </c>
      <c r="B15" s="27">
        <v>312</v>
      </c>
      <c r="C15" s="28" t="s">
        <v>231</v>
      </c>
      <c r="D15" s="27">
        <v>2004</v>
      </c>
      <c r="E15" s="29" t="s">
        <v>51</v>
      </c>
      <c r="F15" s="60" t="str">
        <f t="shared" si="0"/>
        <v>3:16,6</v>
      </c>
      <c r="G15" s="28" t="s">
        <v>91</v>
      </c>
      <c r="H15" s="31"/>
      <c r="I15" s="31"/>
      <c r="J15" s="31"/>
      <c r="K15" s="31"/>
      <c r="L15" s="45" t="s">
        <v>234</v>
      </c>
      <c r="M15" s="46" t="s">
        <v>240</v>
      </c>
      <c r="N15" s="43">
        <f t="shared" si="2"/>
        <v>316.6</v>
      </c>
      <c r="O15" s="44" t="str">
        <f t="shared" si="1"/>
        <v>3:16,6</v>
      </c>
    </row>
    <row r="16" spans="1:15" s="19" customFormat="1" ht="15.75" customHeight="1">
      <c r="A16" s="3">
        <v>7</v>
      </c>
      <c r="B16" s="27">
        <v>303</v>
      </c>
      <c r="C16" s="28" t="s">
        <v>29</v>
      </c>
      <c r="D16" s="27">
        <v>2004</v>
      </c>
      <c r="E16" s="29" t="s">
        <v>51</v>
      </c>
      <c r="F16" s="60" t="str">
        <f t="shared" si="0"/>
        <v>3:16,9</v>
      </c>
      <c r="G16" s="28" t="s">
        <v>91</v>
      </c>
      <c r="H16" s="31"/>
      <c r="I16" s="31"/>
      <c r="J16" s="31"/>
      <c r="K16" s="31"/>
      <c r="L16" s="45" t="s">
        <v>234</v>
      </c>
      <c r="M16" s="46" t="s">
        <v>241</v>
      </c>
      <c r="N16" s="43">
        <f t="shared" si="2"/>
        <v>316.9</v>
      </c>
      <c r="O16" s="44" t="str">
        <f t="shared" si="1"/>
        <v>3:16,9</v>
      </c>
    </row>
    <row r="17" spans="1:15" s="19" customFormat="1" ht="15.75" customHeight="1">
      <c r="A17" s="3">
        <v>8</v>
      </c>
      <c r="B17" s="55">
        <v>202</v>
      </c>
      <c r="C17" s="56" t="s">
        <v>199</v>
      </c>
      <c r="D17" s="55">
        <v>2005</v>
      </c>
      <c r="E17" s="57" t="s">
        <v>200</v>
      </c>
      <c r="F17" s="60" t="str">
        <f t="shared" si="0"/>
        <v>3:23,9</v>
      </c>
      <c r="G17" s="56" t="s">
        <v>32</v>
      </c>
      <c r="H17" s="31"/>
      <c r="I17" s="31"/>
      <c r="J17" s="31"/>
      <c r="K17" s="31"/>
      <c r="L17" s="45" t="s">
        <v>234</v>
      </c>
      <c r="M17" s="46" t="s">
        <v>242</v>
      </c>
      <c r="N17" s="43">
        <f t="shared" si="2"/>
        <v>323.9</v>
      </c>
      <c r="O17" s="44" t="str">
        <f t="shared" si="1"/>
        <v>3:23,9</v>
      </c>
    </row>
    <row r="18" spans="1:15" s="19" customFormat="1" ht="15.75" customHeight="1">
      <c r="A18" s="3">
        <v>9</v>
      </c>
      <c r="B18" s="27">
        <v>53</v>
      </c>
      <c r="C18" s="28" t="s">
        <v>145</v>
      </c>
      <c r="D18" s="27">
        <v>2003</v>
      </c>
      <c r="E18" s="29" t="s">
        <v>146</v>
      </c>
      <c r="F18" s="60" t="str">
        <f t="shared" si="0"/>
        <v>3:28,0</v>
      </c>
      <c r="G18" s="28" t="s">
        <v>18</v>
      </c>
      <c r="H18" s="32"/>
      <c r="I18" s="32"/>
      <c r="J18" s="32"/>
      <c r="K18" s="32"/>
      <c r="L18" s="45" t="s">
        <v>234</v>
      </c>
      <c r="M18" s="46" t="s">
        <v>243</v>
      </c>
      <c r="N18" s="43">
        <f t="shared" si="2"/>
        <v>328</v>
      </c>
      <c r="O18" s="44" t="str">
        <f t="shared" si="1"/>
        <v>3:28,0</v>
      </c>
    </row>
    <row r="19" spans="1:15" s="19" customFormat="1" ht="15.75" customHeight="1">
      <c r="A19" s="3">
        <v>10</v>
      </c>
      <c r="B19" s="27">
        <v>343</v>
      </c>
      <c r="C19" s="28" t="s">
        <v>125</v>
      </c>
      <c r="D19" s="27">
        <v>2005</v>
      </c>
      <c r="E19" s="29" t="s">
        <v>35</v>
      </c>
      <c r="F19" s="60" t="str">
        <f t="shared" si="0"/>
        <v>3:28,8</v>
      </c>
      <c r="G19" s="28" t="s">
        <v>126</v>
      </c>
      <c r="H19" s="32"/>
      <c r="I19" s="32"/>
      <c r="J19" s="32"/>
      <c r="K19" s="32"/>
      <c r="L19" s="45" t="s">
        <v>234</v>
      </c>
      <c r="M19" s="46" t="s">
        <v>244</v>
      </c>
      <c r="N19" s="43">
        <f t="shared" si="2"/>
        <v>328.8</v>
      </c>
      <c r="O19" s="44" t="str">
        <f t="shared" si="1"/>
        <v>3:28,8</v>
      </c>
    </row>
    <row r="20" spans="1:15" s="19" customFormat="1" ht="15.75" customHeight="1">
      <c r="A20" s="3">
        <v>11</v>
      </c>
      <c r="B20" s="27">
        <v>152</v>
      </c>
      <c r="C20" s="28" t="s">
        <v>148</v>
      </c>
      <c r="D20" s="27">
        <v>2006</v>
      </c>
      <c r="E20" s="29" t="s">
        <v>149</v>
      </c>
      <c r="F20" s="60" t="str">
        <f t="shared" si="0"/>
        <v>3:32,7</v>
      </c>
      <c r="G20" s="28" t="s">
        <v>150</v>
      </c>
      <c r="H20" s="32"/>
      <c r="I20" s="32"/>
      <c r="J20" s="32"/>
      <c r="K20" s="32"/>
      <c r="L20" s="45" t="s">
        <v>234</v>
      </c>
      <c r="M20" s="46" t="s">
        <v>245</v>
      </c>
      <c r="N20" s="43">
        <f t="shared" si="2"/>
        <v>332.7</v>
      </c>
      <c r="O20" s="44" t="str">
        <f t="shared" si="1"/>
        <v>3:32,7</v>
      </c>
    </row>
    <row r="21" spans="1:15" s="30" customFormat="1" ht="16.5" customHeight="1">
      <c r="A21" s="3">
        <v>12</v>
      </c>
      <c r="B21" s="27">
        <v>183</v>
      </c>
      <c r="C21" s="28" t="s">
        <v>36</v>
      </c>
      <c r="D21" s="27">
        <v>2003</v>
      </c>
      <c r="E21" s="29" t="s">
        <v>118</v>
      </c>
      <c r="F21" s="60" t="str">
        <f t="shared" si="0"/>
        <v>3:33,5</v>
      </c>
      <c r="G21" s="28" t="s">
        <v>120</v>
      </c>
      <c r="H21" s="31"/>
      <c r="I21" s="31"/>
      <c r="J21" s="31"/>
      <c r="K21" s="31"/>
      <c r="L21" s="45" t="s">
        <v>234</v>
      </c>
      <c r="M21" s="46" t="s">
        <v>246</v>
      </c>
      <c r="N21" s="43">
        <f t="shared" si="2"/>
        <v>333.5</v>
      </c>
      <c r="O21" s="44" t="str">
        <f t="shared" si="1"/>
        <v>3:33,5</v>
      </c>
    </row>
    <row r="22" spans="1:15" s="30" customFormat="1" ht="16.5" customHeight="1">
      <c r="A22" s="3">
        <v>13</v>
      </c>
      <c r="B22" s="27">
        <v>462</v>
      </c>
      <c r="C22" s="28" t="s">
        <v>128</v>
      </c>
      <c r="D22" s="27">
        <v>2004</v>
      </c>
      <c r="E22" s="29" t="s">
        <v>118</v>
      </c>
      <c r="F22" s="60" t="str">
        <f t="shared" si="0"/>
        <v>3:34,0</v>
      </c>
      <c r="G22" s="28" t="s">
        <v>126</v>
      </c>
      <c r="H22" s="32"/>
      <c r="I22" s="32"/>
      <c r="J22" s="32"/>
      <c r="K22" s="32"/>
      <c r="L22" s="45" t="s">
        <v>234</v>
      </c>
      <c r="M22" s="46" t="s">
        <v>247</v>
      </c>
      <c r="N22" s="43">
        <f t="shared" si="2"/>
        <v>334</v>
      </c>
      <c r="O22" s="44" t="str">
        <f t="shared" si="1"/>
        <v>3:34,0</v>
      </c>
    </row>
    <row r="23" spans="1:15" s="30" customFormat="1" ht="16.5" customHeight="1">
      <c r="A23" s="3">
        <v>14</v>
      </c>
      <c r="B23" s="55">
        <v>113</v>
      </c>
      <c r="C23" s="56" t="s">
        <v>203</v>
      </c>
      <c r="D23" s="55">
        <v>2003</v>
      </c>
      <c r="E23" s="57" t="s">
        <v>200</v>
      </c>
      <c r="F23" s="60" t="str">
        <f t="shared" si="0"/>
        <v>3:34,6</v>
      </c>
      <c r="G23" s="56" t="s">
        <v>32</v>
      </c>
      <c r="H23" s="31"/>
      <c r="I23" s="31"/>
      <c r="J23" s="31"/>
      <c r="K23" s="31"/>
      <c r="L23" s="45" t="s">
        <v>234</v>
      </c>
      <c r="M23" s="46" t="s">
        <v>248</v>
      </c>
      <c r="N23" s="43">
        <f t="shared" si="2"/>
        <v>334.6</v>
      </c>
      <c r="O23" s="44" t="str">
        <f t="shared" si="1"/>
        <v>3:34,6</v>
      </c>
    </row>
    <row r="24" spans="1:15" s="30" customFormat="1" ht="16.5" customHeight="1">
      <c r="A24" s="3">
        <v>15</v>
      </c>
      <c r="B24" s="27">
        <v>405</v>
      </c>
      <c r="C24" s="28" t="s">
        <v>94</v>
      </c>
      <c r="D24" s="27">
        <v>2003</v>
      </c>
      <c r="E24" s="29" t="s">
        <v>70</v>
      </c>
      <c r="F24" s="60" t="str">
        <f t="shared" si="0"/>
        <v>3:36,0</v>
      </c>
      <c r="G24" s="28" t="s">
        <v>95</v>
      </c>
      <c r="H24" s="32"/>
      <c r="I24" s="32"/>
      <c r="J24" s="32"/>
      <c r="K24" s="32"/>
      <c r="L24" s="45" t="s">
        <v>234</v>
      </c>
      <c r="M24" s="46" t="s">
        <v>249</v>
      </c>
      <c r="N24" s="43">
        <f t="shared" si="2"/>
        <v>336</v>
      </c>
      <c r="O24" s="44" t="str">
        <f t="shared" si="1"/>
        <v>3:36,0</v>
      </c>
    </row>
    <row r="25" spans="1:15" s="30" customFormat="1" ht="16.5" customHeight="1">
      <c r="A25" s="3">
        <v>16</v>
      </c>
      <c r="B25" s="55">
        <v>117</v>
      </c>
      <c r="C25" s="58" t="s">
        <v>201</v>
      </c>
      <c r="D25" s="55">
        <v>2005</v>
      </c>
      <c r="E25" s="57" t="s">
        <v>200</v>
      </c>
      <c r="F25" s="60" t="str">
        <f t="shared" si="0"/>
        <v>3:38,3</v>
      </c>
      <c r="G25" s="56" t="s">
        <v>32</v>
      </c>
      <c r="H25" s="31"/>
      <c r="I25" s="31"/>
      <c r="J25" s="31"/>
      <c r="K25" s="31"/>
      <c r="L25" s="45" t="s">
        <v>234</v>
      </c>
      <c r="M25" s="46" t="s">
        <v>250</v>
      </c>
      <c r="N25" s="43">
        <f t="shared" si="2"/>
        <v>338.3</v>
      </c>
      <c r="O25" s="44" t="str">
        <f t="shared" si="1"/>
        <v>3:38,3</v>
      </c>
    </row>
    <row r="26" spans="1:15" s="30" customFormat="1" ht="18.75" customHeight="1">
      <c r="A26" s="3">
        <v>17</v>
      </c>
      <c r="B26" s="27">
        <v>406</v>
      </c>
      <c r="C26" s="28" t="s">
        <v>96</v>
      </c>
      <c r="D26" s="27">
        <v>2004</v>
      </c>
      <c r="E26" s="29" t="s">
        <v>70</v>
      </c>
      <c r="F26" s="60" t="str">
        <f t="shared" si="0"/>
        <v>3:40,3</v>
      </c>
      <c r="G26" s="28" t="s">
        <v>95</v>
      </c>
      <c r="H26" s="32"/>
      <c r="I26" s="32"/>
      <c r="J26" s="32"/>
      <c r="K26" s="32"/>
      <c r="L26" s="45" t="s">
        <v>234</v>
      </c>
      <c r="M26" s="46" t="s">
        <v>251</v>
      </c>
      <c r="N26" s="43">
        <f t="shared" si="2"/>
        <v>340.3</v>
      </c>
      <c r="O26" s="44" t="str">
        <f t="shared" si="1"/>
        <v>3:40,3</v>
      </c>
    </row>
    <row r="27" spans="1:15" s="30" customFormat="1" ht="18.75" customHeight="1">
      <c r="A27" s="3">
        <v>18</v>
      </c>
      <c r="B27" s="27">
        <v>8</v>
      </c>
      <c r="C27" s="28" t="s">
        <v>157</v>
      </c>
      <c r="D27" s="27">
        <v>2003</v>
      </c>
      <c r="E27" s="29" t="s">
        <v>156</v>
      </c>
      <c r="F27" s="60" t="str">
        <f t="shared" si="0"/>
        <v>3:42,6</v>
      </c>
      <c r="G27" s="28" t="s">
        <v>31</v>
      </c>
      <c r="H27" s="32"/>
      <c r="I27" s="32"/>
      <c r="J27" s="32"/>
      <c r="K27" s="32"/>
      <c r="L27" s="45" t="s">
        <v>234</v>
      </c>
      <c r="M27" s="46" t="s">
        <v>252</v>
      </c>
      <c r="N27" s="43">
        <f t="shared" si="2"/>
        <v>342.6</v>
      </c>
      <c r="O27" s="44" t="str">
        <f t="shared" si="1"/>
        <v>3:42,6</v>
      </c>
    </row>
    <row r="28" spans="1:15" s="30" customFormat="1" ht="18.75" customHeight="1">
      <c r="A28" s="3">
        <v>19</v>
      </c>
      <c r="B28" s="27">
        <v>257</v>
      </c>
      <c r="C28" s="28" t="s">
        <v>34</v>
      </c>
      <c r="D28" s="27">
        <v>2003</v>
      </c>
      <c r="E28" s="29" t="s">
        <v>118</v>
      </c>
      <c r="F28" s="60" t="str">
        <f t="shared" si="0"/>
        <v>3:45,5</v>
      </c>
      <c r="G28" s="28" t="s">
        <v>120</v>
      </c>
      <c r="H28" s="31"/>
      <c r="I28" s="31"/>
      <c r="J28" s="31"/>
      <c r="K28" s="31"/>
      <c r="L28" s="45" t="s">
        <v>234</v>
      </c>
      <c r="M28" s="46" t="s">
        <v>253</v>
      </c>
      <c r="N28" s="43">
        <f t="shared" si="2"/>
        <v>345.5</v>
      </c>
      <c r="O28" s="44" t="str">
        <f t="shared" si="1"/>
        <v>3:45,5</v>
      </c>
    </row>
    <row r="29" spans="1:15" s="30" customFormat="1" ht="18.75" customHeight="1">
      <c r="A29" s="3">
        <v>20</v>
      </c>
      <c r="B29" s="27">
        <v>229</v>
      </c>
      <c r="C29" s="28" t="s">
        <v>123</v>
      </c>
      <c r="D29" s="27">
        <v>2004</v>
      </c>
      <c r="E29" s="29" t="s">
        <v>118</v>
      </c>
      <c r="F29" s="60" t="str">
        <f t="shared" si="0"/>
        <v>3:47,4</v>
      </c>
      <c r="G29" s="28" t="s">
        <v>120</v>
      </c>
      <c r="H29" s="32"/>
      <c r="I29" s="32"/>
      <c r="J29" s="32"/>
      <c r="K29" s="32"/>
      <c r="L29" s="45" t="s">
        <v>234</v>
      </c>
      <c r="M29" s="46" t="s">
        <v>254</v>
      </c>
      <c r="N29" s="43">
        <f t="shared" si="2"/>
        <v>347.4</v>
      </c>
      <c r="O29" s="44" t="str">
        <f t="shared" si="1"/>
        <v>3:47,4</v>
      </c>
    </row>
    <row r="30" spans="1:15" s="30" customFormat="1" ht="18.75" customHeight="1">
      <c r="A30" s="3">
        <v>21</v>
      </c>
      <c r="B30" s="27">
        <v>704</v>
      </c>
      <c r="C30" s="28" t="s">
        <v>174</v>
      </c>
      <c r="D30" s="27">
        <v>2004</v>
      </c>
      <c r="E30" s="29" t="s">
        <v>164</v>
      </c>
      <c r="F30" s="60" t="str">
        <f t="shared" si="0"/>
        <v>3:48,4</v>
      </c>
      <c r="G30" s="28" t="s">
        <v>44</v>
      </c>
      <c r="H30" s="32"/>
      <c r="I30" s="32"/>
      <c r="J30" s="32"/>
      <c r="K30" s="32"/>
      <c r="L30" s="45" t="s">
        <v>234</v>
      </c>
      <c r="M30" s="46" t="s">
        <v>255</v>
      </c>
      <c r="N30" s="43">
        <f t="shared" si="2"/>
        <v>348.4</v>
      </c>
      <c r="O30" s="44" t="str">
        <f t="shared" si="1"/>
        <v>3:48,4</v>
      </c>
    </row>
    <row r="31" spans="1:15" s="30" customFormat="1" ht="18.75" customHeight="1">
      <c r="A31" s="3">
        <v>22</v>
      </c>
      <c r="B31" s="27">
        <v>9</v>
      </c>
      <c r="C31" s="28" t="s">
        <v>155</v>
      </c>
      <c r="D31" s="27">
        <v>2005</v>
      </c>
      <c r="E31" s="29" t="s">
        <v>156</v>
      </c>
      <c r="F31" s="60" t="str">
        <f t="shared" si="0"/>
        <v>3:54,5</v>
      </c>
      <c r="G31" s="28" t="s">
        <v>31</v>
      </c>
      <c r="H31" s="32"/>
      <c r="I31" s="32"/>
      <c r="J31" s="32"/>
      <c r="K31" s="32"/>
      <c r="L31" s="45" t="s">
        <v>234</v>
      </c>
      <c r="M31" s="46" t="s">
        <v>256</v>
      </c>
      <c r="N31" s="43">
        <f t="shared" si="2"/>
        <v>354.5</v>
      </c>
      <c r="O31" s="44" t="str">
        <f t="shared" si="1"/>
        <v>3:54,5</v>
      </c>
    </row>
    <row r="32" spans="1:15" s="30" customFormat="1" ht="18.75" customHeight="1">
      <c r="A32" s="3">
        <v>23</v>
      </c>
      <c r="B32" s="27">
        <v>239</v>
      </c>
      <c r="C32" s="28" t="s">
        <v>47</v>
      </c>
      <c r="D32" s="27">
        <v>2005</v>
      </c>
      <c r="E32" s="29" t="s">
        <v>118</v>
      </c>
      <c r="F32" s="60" t="str">
        <f t="shared" si="0"/>
        <v>3:56,2</v>
      </c>
      <c r="G32" s="28" t="s">
        <v>120</v>
      </c>
      <c r="H32" s="31"/>
      <c r="I32" s="31"/>
      <c r="J32" s="31"/>
      <c r="K32" s="31"/>
      <c r="L32" s="45" t="s">
        <v>234</v>
      </c>
      <c r="M32" s="46" t="s">
        <v>257</v>
      </c>
      <c r="N32" s="43">
        <f t="shared" si="2"/>
        <v>356.2</v>
      </c>
      <c r="O32" s="44" t="str">
        <f t="shared" si="1"/>
        <v>3:56,2</v>
      </c>
    </row>
    <row r="33" spans="1:15" s="30" customFormat="1" ht="18.75" customHeight="1">
      <c r="A33" s="3">
        <v>24</v>
      </c>
      <c r="B33" s="27">
        <v>472</v>
      </c>
      <c r="C33" s="28" t="s">
        <v>129</v>
      </c>
      <c r="D33" s="27">
        <v>2004</v>
      </c>
      <c r="E33" s="29" t="s">
        <v>130</v>
      </c>
      <c r="F33" s="60" t="str">
        <f t="shared" si="0"/>
        <v>3:58,5</v>
      </c>
      <c r="G33" s="28" t="s">
        <v>126</v>
      </c>
      <c r="H33" s="32"/>
      <c r="I33" s="32"/>
      <c r="J33" s="32"/>
      <c r="K33" s="32"/>
      <c r="L33" s="45" t="s">
        <v>234</v>
      </c>
      <c r="M33" s="46" t="s">
        <v>258</v>
      </c>
      <c r="N33" s="43">
        <f t="shared" si="2"/>
        <v>358.5</v>
      </c>
      <c r="O33" s="44" t="str">
        <f t="shared" si="1"/>
        <v>3:58,5</v>
      </c>
    </row>
    <row r="34" spans="1:15" s="30" customFormat="1" ht="18.75" customHeight="1">
      <c r="A34" s="3">
        <v>25</v>
      </c>
      <c r="B34" s="27">
        <v>701</v>
      </c>
      <c r="C34" s="28" t="s">
        <v>172</v>
      </c>
      <c r="D34" s="27">
        <v>2004</v>
      </c>
      <c r="E34" s="29" t="s">
        <v>164</v>
      </c>
      <c r="F34" s="60" t="str">
        <f t="shared" si="0"/>
        <v>4:09,3</v>
      </c>
      <c r="G34" s="28" t="s">
        <v>44</v>
      </c>
      <c r="H34" s="32"/>
      <c r="I34" s="32"/>
      <c r="J34" s="32"/>
      <c r="K34" s="32"/>
      <c r="L34" s="45" t="s">
        <v>233</v>
      </c>
      <c r="M34" s="46" t="s">
        <v>259</v>
      </c>
      <c r="N34" s="43">
        <f t="shared" si="2"/>
        <v>409.3</v>
      </c>
      <c r="O34" s="44" t="str">
        <f t="shared" si="1"/>
        <v>4:09,3</v>
      </c>
    </row>
    <row r="35" spans="1:15" s="30" customFormat="1" ht="16.5" customHeight="1">
      <c r="A35" s="3">
        <v>26</v>
      </c>
      <c r="B35" s="27">
        <v>177</v>
      </c>
      <c r="C35" s="28" t="s">
        <v>122</v>
      </c>
      <c r="D35" s="27">
        <v>2005</v>
      </c>
      <c r="E35" s="29" t="s">
        <v>118</v>
      </c>
      <c r="F35" s="60" t="str">
        <f t="shared" si="0"/>
        <v>4:22,5</v>
      </c>
      <c r="G35" s="28" t="s">
        <v>120</v>
      </c>
      <c r="H35" s="32"/>
      <c r="I35" s="32"/>
      <c r="J35" s="32"/>
      <c r="K35" s="32"/>
      <c r="L35" s="45" t="s">
        <v>233</v>
      </c>
      <c r="M35" s="46" t="s">
        <v>260</v>
      </c>
      <c r="N35" s="43">
        <f t="shared" si="2"/>
        <v>422.5</v>
      </c>
      <c r="O35" s="44" t="str">
        <f t="shared" si="1"/>
        <v>4:22,5</v>
      </c>
    </row>
    <row r="36" spans="1:15" s="30" customFormat="1" ht="16.5" customHeight="1">
      <c r="A36" s="3">
        <v>27</v>
      </c>
      <c r="B36" s="27">
        <v>702</v>
      </c>
      <c r="C36" s="28" t="s">
        <v>173</v>
      </c>
      <c r="D36" s="27">
        <v>2004</v>
      </c>
      <c r="E36" s="29" t="s">
        <v>164</v>
      </c>
      <c r="F36" s="60" t="str">
        <f t="shared" si="0"/>
        <v>4:22,7</v>
      </c>
      <c r="G36" s="28" t="s">
        <v>44</v>
      </c>
      <c r="H36" s="32"/>
      <c r="I36" s="32"/>
      <c r="J36" s="32"/>
      <c r="K36" s="32"/>
      <c r="L36" s="45" t="s">
        <v>233</v>
      </c>
      <c r="M36" s="46" t="s">
        <v>261</v>
      </c>
      <c r="N36" s="43">
        <f t="shared" si="2"/>
        <v>422.7</v>
      </c>
      <c r="O36" s="44" t="str">
        <f t="shared" si="1"/>
        <v>4:22,7</v>
      </c>
    </row>
    <row r="37" spans="1:15" s="30" customFormat="1" ht="16.5" customHeight="1">
      <c r="A37" s="3">
        <v>28</v>
      </c>
      <c r="B37" s="27">
        <v>706</v>
      </c>
      <c r="C37" s="28" t="s">
        <v>176</v>
      </c>
      <c r="D37" s="27">
        <v>2004</v>
      </c>
      <c r="E37" s="29" t="s">
        <v>164</v>
      </c>
      <c r="F37" s="60" t="str">
        <f t="shared" si="0"/>
        <v>4:26,2</v>
      </c>
      <c r="G37" s="28" t="s">
        <v>44</v>
      </c>
      <c r="H37" s="32"/>
      <c r="I37" s="32"/>
      <c r="J37" s="32"/>
      <c r="K37" s="32"/>
      <c r="L37" s="45" t="s">
        <v>233</v>
      </c>
      <c r="M37" s="46" t="s">
        <v>262</v>
      </c>
      <c r="N37" s="43">
        <f t="shared" si="2"/>
        <v>426.2</v>
      </c>
      <c r="O37" s="44" t="str">
        <f t="shared" si="1"/>
        <v>4:26,2</v>
      </c>
    </row>
    <row r="38" spans="1:15" s="30" customFormat="1" ht="16.5" customHeight="1">
      <c r="A38" s="3">
        <v>29</v>
      </c>
      <c r="B38" s="55">
        <v>117</v>
      </c>
      <c r="C38" s="58" t="s">
        <v>201</v>
      </c>
      <c r="D38" s="55">
        <v>2005</v>
      </c>
      <c r="E38" s="57" t="s">
        <v>200</v>
      </c>
      <c r="F38" s="60" t="str">
        <f t="shared" si="0"/>
        <v>:</v>
      </c>
      <c r="G38" s="56" t="s">
        <v>32</v>
      </c>
      <c r="H38" s="31"/>
      <c r="I38" s="31"/>
      <c r="J38" s="31"/>
      <c r="K38" s="31"/>
      <c r="L38" s="45"/>
      <c r="M38" s="46"/>
      <c r="N38" s="43">
        <f t="shared" si="2"/>
        <v>0</v>
      </c>
      <c r="O38" s="44" t="str">
        <f t="shared" si="1"/>
        <v>:</v>
      </c>
    </row>
    <row r="39" spans="1:15" s="30" customFormat="1" ht="16.5" customHeight="1">
      <c r="A39" s="3">
        <v>30</v>
      </c>
      <c r="B39" s="27">
        <v>705</v>
      </c>
      <c r="C39" s="28" t="s">
        <v>175</v>
      </c>
      <c r="D39" s="27">
        <v>2004</v>
      </c>
      <c r="E39" s="29" t="s">
        <v>164</v>
      </c>
      <c r="F39" s="60" t="str">
        <f t="shared" si="0"/>
        <v>:</v>
      </c>
      <c r="G39" s="28" t="s">
        <v>44</v>
      </c>
      <c r="H39" s="32"/>
      <c r="I39" s="32"/>
      <c r="J39" s="32"/>
      <c r="K39" s="32"/>
      <c r="L39" s="45"/>
      <c r="M39" s="46"/>
      <c r="N39" s="43">
        <f t="shared" si="2"/>
        <v>0</v>
      </c>
      <c r="O39" s="44" t="str">
        <f t="shared" si="1"/>
        <v>:</v>
      </c>
    </row>
    <row r="40" spans="1:15" s="19" customFormat="1" ht="26.25" customHeight="1">
      <c r="A40" s="71" t="s">
        <v>232</v>
      </c>
      <c r="B40" s="71"/>
      <c r="C40" s="71"/>
      <c r="D40" s="71"/>
      <c r="E40" s="71"/>
      <c r="F40" s="71"/>
      <c r="G40" s="71"/>
      <c r="H40" s="31"/>
      <c r="I40" s="31"/>
      <c r="J40" s="31"/>
      <c r="K40" s="31"/>
      <c r="L40" s="45"/>
      <c r="M40" s="46"/>
      <c r="N40" s="43">
        <f t="shared" si="2"/>
        <v>0</v>
      </c>
      <c r="O40" s="44" t="str">
        <f t="shared" si="1"/>
        <v>:</v>
      </c>
    </row>
    <row r="41" spans="1:15" s="19" customFormat="1" ht="15.75" customHeight="1">
      <c r="A41" s="3">
        <v>1</v>
      </c>
      <c r="B41" s="3">
        <v>152</v>
      </c>
      <c r="C41" s="6" t="s">
        <v>151</v>
      </c>
      <c r="D41" s="3">
        <v>2001</v>
      </c>
      <c r="E41" s="25" t="s">
        <v>115</v>
      </c>
      <c r="F41" s="51" t="str">
        <f aca="true" t="shared" si="3" ref="F41:F82">O41</f>
        <v>6:24,9</v>
      </c>
      <c r="G41" s="4" t="s">
        <v>150</v>
      </c>
      <c r="H41" s="31"/>
      <c r="I41" s="31"/>
      <c r="J41" s="31"/>
      <c r="K41" s="31"/>
      <c r="L41" s="45" t="s">
        <v>263</v>
      </c>
      <c r="M41" s="46" t="s">
        <v>264</v>
      </c>
      <c r="N41" s="43">
        <f t="shared" si="2"/>
        <v>624.9</v>
      </c>
      <c r="O41" s="44" t="str">
        <f t="shared" si="1"/>
        <v>6:24,9</v>
      </c>
    </row>
    <row r="42" spans="1:15" s="19" customFormat="1" ht="15.75" customHeight="1">
      <c r="A42" s="3">
        <v>2</v>
      </c>
      <c r="B42" s="27">
        <v>301</v>
      </c>
      <c r="C42" s="28" t="s">
        <v>27</v>
      </c>
      <c r="D42" s="27">
        <v>2001</v>
      </c>
      <c r="E42" s="52" t="s">
        <v>7</v>
      </c>
      <c r="F42" s="51" t="str">
        <f t="shared" si="3"/>
        <v>6:38,2</v>
      </c>
      <c r="G42" s="28" t="s">
        <v>26</v>
      </c>
      <c r="H42" s="33"/>
      <c r="I42" s="33"/>
      <c r="J42" s="33"/>
      <c r="K42" s="33"/>
      <c r="L42" s="45" t="s">
        <v>263</v>
      </c>
      <c r="M42" s="46" t="s">
        <v>265</v>
      </c>
      <c r="N42" s="43">
        <f t="shared" si="2"/>
        <v>638.2</v>
      </c>
      <c r="O42" s="44" t="str">
        <f aca="true" t="shared" si="4" ref="O42:O73">CONCATENATE(L42,":",M42)</f>
        <v>6:38,2</v>
      </c>
    </row>
    <row r="43" spans="1:15" s="19" customFormat="1" ht="15.75" customHeight="1">
      <c r="A43" s="3">
        <v>3</v>
      </c>
      <c r="B43" s="3">
        <v>308</v>
      </c>
      <c r="C43" s="6" t="s">
        <v>92</v>
      </c>
      <c r="D43" s="3">
        <v>2002</v>
      </c>
      <c r="E43" s="25" t="s">
        <v>51</v>
      </c>
      <c r="F43" s="51" t="str">
        <f t="shared" si="3"/>
        <v>6:40,3</v>
      </c>
      <c r="G43" s="4" t="s">
        <v>91</v>
      </c>
      <c r="H43" s="31"/>
      <c r="I43" s="31"/>
      <c r="J43" s="31"/>
      <c r="K43" s="31"/>
      <c r="L43" s="45" t="s">
        <v>263</v>
      </c>
      <c r="M43" s="46" t="s">
        <v>251</v>
      </c>
      <c r="N43" s="43">
        <f t="shared" si="2"/>
        <v>640.3</v>
      </c>
      <c r="O43" s="44" t="str">
        <f t="shared" si="4"/>
        <v>6:40,3</v>
      </c>
    </row>
    <row r="44" spans="1:15" s="19" customFormat="1" ht="15.75" customHeight="1">
      <c r="A44" s="3">
        <v>4</v>
      </c>
      <c r="B44" s="3">
        <v>311</v>
      </c>
      <c r="C44" s="6" t="s">
        <v>93</v>
      </c>
      <c r="D44" s="3">
        <v>2002</v>
      </c>
      <c r="E44" s="25" t="s">
        <v>51</v>
      </c>
      <c r="F44" s="51" t="str">
        <f t="shared" si="3"/>
        <v>6:46,2</v>
      </c>
      <c r="G44" s="4" t="s">
        <v>91</v>
      </c>
      <c r="H44" s="31"/>
      <c r="I44" s="31"/>
      <c r="J44" s="31"/>
      <c r="K44" s="31"/>
      <c r="L44" s="45" t="s">
        <v>263</v>
      </c>
      <c r="M44" s="46" t="s">
        <v>266</v>
      </c>
      <c r="N44" s="43">
        <f aca="true" t="shared" si="5" ref="N44:N75">((L44*100)+M44)</f>
        <v>646.2</v>
      </c>
      <c r="O44" s="44" t="str">
        <f t="shared" si="4"/>
        <v>6:46,2</v>
      </c>
    </row>
    <row r="45" spans="1:15" s="19" customFormat="1" ht="15.75" customHeight="1">
      <c r="A45" s="3">
        <v>5</v>
      </c>
      <c r="B45" s="3">
        <v>111</v>
      </c>
      <c r="C45" s="6" t="s">
        <v>101</v>
      </c>
      <c r="D45" s="3">
        <v>2001</v>
      </c>
      <c r="E45" s="25" t="s">
        <v>102</v>
      </c>
      <c r="F45" s="51" t="str">
        <f t="shared" si="3"/>
        <v>6:50,8</v>
      </c>
      <c r="G45" s="4" t="s">
        <v>103</v>
      </c>
      <c r="H45" s="31"/>
      <c r="I45" s="31"/>
      <c r="J45" s="31"/>
      <c r="K45" s="31"/>
      <c r="L45" s="45" t="s">
        <v>263</v>
      </c>
      <c r="M45" s="46" t="s">
        <v>267</v>
      </c>
      <c r="N45" s="43">
        <f t="shared" si="5"/>
        <v>650.8</v>
      </c>
      <c r="O45" s="44" t="str">
        <f t="shared" si="4"/>
        <v>6:50,8</v>
      </c>
    </row>
    <row r="46" spans="1:15" s="19" customFormat="1" ht="15.75" customHeight="1">
      <c r="A46" s="3">
        <v>6</v>
      </c>
      <c r="B46" s="55">
        <v>500</v>
      </c>
      <c r="C46" s="56" t="s">
        <v>223</v>
      </c>
      <c r="D46" s="55">
        <v>2001</v>
      </c>
      <c r="E46" s="57" t="s">
        <v>69</v>
      </c>
      <c r="F46" s="51" t="str">
        <f t="shared" si="3"/>
        <v>6:52,8</v>
      </c>
      <c r="G46" s="56" t="s">
        <v>38</v>
      </c>
      <c r="H46" s="31"/>
      <c r="I46" s="31"/>
      <c r="J46" s="31"/>
      <c r="K46" s="31"/>
      <c r="L46" s="45" t="s">
        <v>263</v>
      </c>
      <c r="M46" s="46" t="s">
        <v>268</v>
      </c>
      <c r="N46" s="43">
        <f t="shared" si="5"/>
        <v>652.8</v>
      </c>
      <c r="O46" s="44" t="str">
        <f t="shared" si="4"/>
        <v>6:52,8</v>
      </c>
    </row>
    <row r="47" spans="1:15" s="18" customFormat="1" ht="15.75" customHeight="1">
      <c r="A47" s="3">
        <v>7</v>
      </c>
      <c r="B47" s="55">
        <v>506</v>
      </c>
      <c r="C47" s="56" t="s">
        <v>221</v>
      </c>
      <c r="D47" s="55">
        <v>2001</v>
      </c>
      <c r="E47" s="57" t="s">
        <v>69</v>
      </c>
      <c r="F47" s="51" t="str">
        <f t="shared" si="3"/>
        <v>6:54,3</v>
      </c>
      <c r="G47" s="56" t="s">
        <v>222</v>
      </c>
      <c r="H47" s="31"/>
      <c r="I47" s="31"/>
      <c r="J47" s="31"/>
      <c r="K47" s="31"/>
      <c r="L47" s="45" t="s">
        <v>263</v>
      </c>
      <c r="M47" s="46" t="s">
        <v>269</v>
      </c>
      <c r="N47" s="43">
        <f t="shared" si="5"/>
        <v>654.3</v>
      </c>
      <c r="O47" s="44" t="str">
        <f t="shared" si="4"/>
        <v>6:54,3</v>
      </c>
    </row>
    <row r="48" spans="1:15" s="19" customFormat="1" ht="17.25" customHeight="1">
      <c r="A48" s="3">
        <v>8</v>
      </c>
      <c r="B48" s="3">
        <v>248</v>
      </c>
      <c r="C48" s="6" t="s">
        <v>112</v>
      </c>
      <c r="D48" s="3">
        <v>2001</v>
      </c>
      <c r="E48" s="25" t="s">
        <v>7</v>
      </c>
      <c r="F48" s="51" t="str">
        <f t="shared" si="3"/>
        <v>7:02,4</v>
      </c>
      <c r="G48" s="4" t="s">
        <v>113</v>
      </c>
      <c r="H48" s="31"/>
      <c r="I48" s="31"/>
      <c r="J48" s="31"/>
      <c r="K48" s="31"/>
      <c r="L48" s="45" t="s">
        <v>270</v>
      </c>
      <c r="M48" s="46" t="s">
        <v>271</v>
      </c>
      <c r="N48" s="43">
        <f t="shared" si="5"/>
        <v>702.4</v>
      </c>
      <c r="O48" s="44" t="str">
        <f t="shared" si="4"/>
        <v>7:02,4</v>
      </c>
    </row>
    <row r="49" spans="1:15" s="19" customFormat="1" ht="15.75" customHeight="1">
      <c r="A49" s="3">
        <v>9</v>
      </c>
      <c r="B49" s="55">
        <v>54</v>
      </c>
      <c r="C49" s="56" t="s">
        <v>19</v>
      </c>
      <c r="D49" s="55">
        <v>2001</v>
      </c>
      <c r="E49" s="57" t="s">
        <v>17</v>
      </c>
      <c r="F49" s="51" t="str">
        <f t="shared" si="3"/>
        <v>7:12,2</v>
      </c>
      <c r="G49" s="56" t="s">
        <v>18</v>
      </c>
      <c r="H49" s="31"/>
      <c r="I49" s="31"/>
      <c r="J49" s="31"/>
      <c r="K49" s="31"/>
      <c r="L49" s="45" t="s">
        <v>270</v>
      </c>
      <c r="M49" s="46" t="s">
        <v>272</v>
      </c>
      <c r="N49" s="43">
        <f t="shared" si="5"/>
        <v>712.2</v>
      </c>
      <c r="O49" s="44" t="str">
        <f t="shared" si="4"/>
        <v>7:12,2</v>
      </c>
    </row>
    <row r="50" spans="1:15" s="19" customFormat="1" ht="15.75" customHeight="1">
      <c r="A50" s="3">
        <v>10</v>
      </c>
      <c r="B50" s="55">
        <v>46</v>
      </c>
      <c r="C50" s="56" t="s">
        <v>189</v>
      </c>
      <c r="D50" s="55">
        <v>2001</v>
      </c>
      <c r="E50" s="58" t="s">
        <v>190</v>
      </c>
      <c r="F50" s="51" t="str">
        <f t="shared" si="3"/>
        <v>7:13,9</v>
      </c>
      <c r="G50" s="56" t="s">
        <v>191</v>
      </c>
      <c r="H50" s="31"/>
      <c r="I50" s="31"/>
      <c r="J50" s="31"/>
      <c r="K50" s="31"/>
      <c r="L50" s="45" t="s">
        <v>270</v>
      </c>
      <c r="M50" s="46" t="s">
        <v>273</v>
      </c>
      <c r="N50" s="43">
        <f t="shared" si="5"/>
        <v>713.9</v>
      </c>
      <c r="O50" s="44" t="str">
        <f t="shared" si="4"/>
        <v>7:13,9</v>
      </c>
    </row>
    <row r="51" spans="1:15" s="19" customFormat="1" ht="15.75" customHeight="1">
      <c r="A51" s="3">
        <v>11</v>
      </c>
      <c r="B51" s="3">
        <v>14</v>
      </c>
      <c r="C51" s="6" t="s">
        <v>131</v>
      </c>
      <c r="D51" s="3">
        <v>2001</v>
      </c>
      <c r="E51" s="25" t="s">
        <v>118</v>
      </c>
      <c r="F51" s="51" t="str">
        <f t="shared" si="3"/>
        <v>7:14,3</v>
      </c>
      <c r="G51" s="4" t="s">
        <v>126</v>
      </c>
      <c r="H51" s="31"/>
      <c r="I51" s="31"/>
      <c r="J51" s="31"/>
      <c r="K51" s="31"/>
      <c r="L51" s="45" t="s">
        <v>270</v>
      </c>
      <c r="M51" s="46" t="s">
        <v>274</v>
      </c>
      <c r="N51" s="43">
        <f t="shared" si="5"/>
        <v>714.3</v>
      </c>
      <c r="O51" s="44" t="str">
        <f t="shared" si="4"/>
        <v>7:14,3</v>
      </c>
    </row>
    <row r="52" spans="1:15" s="19" customFormat="1" ht="15.75" customHeight="1">
      <c r="A52" s="3">
        <v>12</v>
      </c>
      <c r="B52" s="55">
        <v>511</v>
      </c>
      <c r="C52" s="58" t="s">
        <v>227</v>
      </c>
      <c r="D52" s="55">
        <v>2001</v>
      </c>
      <c r="E52" s="58" t="s">
        <v>69</v>
      </c>
      <c r="F52" s="51" t="str">
        <f t="shared" si="3"/>
        <v>7:16,5</v>
      </c>
      <c r="G52" s="56" t="s">
        <v>225</v>
      </c>
      <c r="H52" s="31"/>
      <c r="I52" s="31"/>
      <c r="J52" s="31"/>
      <c r="K52" s="31"/>
      <c r="L52" s="45" t="s">
        <v>270</v>
      </c>
      <c r="M52" s="46" t="s">
        <v>275</v>
      </c>
      <c r="N52" s="43">
        <f t="shared" si="5"/>
        <v>716.5</v>
      </c>
      <c r="O52" s="44" t="str">
        <f t="shared" si="4"/>
        <v>7:16,5</v>
      </c>
    </row>
    <row r="53" spans="1:15" s="19" customFormat="1" ht="15.75" customHeight="1">
      <c r="A53" s="3">
        <v>13</v>
      </c>
      <c r="B53" s="3">
        <v>262</v>
      </c>
      <c r="C53" s="6" t="s">
        <v>143</v>
      </c>
      <c r="D53" s="3">
        <v>2001</v>
      </c>
      <c r="E53" s="25" t="s">
        <v>40</v>
      </c>
      <c r="F53" s="51" t="str">
        <f t="shared" si="3"/>
        <v>7:32,4</v>
      </c>
      <c r="G53" s="4" t="s">
        <v>142</v>
      </c>
      <c r="H53" s="31"/>
      <c r="I53" s="31"/>
      <c r="J53" s="31"/>
      <c r="K53" s="31"/>
      <c r="L53" s="45" t="s">
        <v>270</v>
      </c>
      <c r="M53" s="46" t="s">
        <v>276</v>
      </c>
      <c r="N53" s="43">
        <f t="shared" si="5"/>
        <v>732.4</v>
      </c>
      <c r="O53" s="44" t="str">
        <f t="shared" si="4"/>
        <v>7:32,4</v>
      </c>
    </row>
    <row r="54" spans="1:15" s="19" customFormat="1" ht="15.75" customHeight="1">
      <c r="A54" s="3">
        <v>14</v>
      </c>
      <c r="B54" s="3">
        <v>3</v>
      </c>
      <c r="C54" s="6" t="s">
        <v>158</v>
      </c>
      <c r="D54" s="3">
        <v>2002</v>
      </c>
      <c r="E54" s="25" t="s">
        <v>156</v>
      </c>
      <c r="F54" s="51" t="str">
        <f t="shared" si="3"/>
        <v>7:32,7</v>
      </c>
      <c r="G54" s="4" t="s">
        <v>31</v>
      </c>
      <c r="H54" s="31"/>
      <c r="I54" s="31"/>
      <c r="J54" s="31"/>
      <c r="K54" s="31"/>
      <c r="L54" s="45" t="s">
        <v>270</v>
      </c>
      <c r="M54" s="46" t="s">
        <v>245</v>
      </c>
      <c r="N54" s="43">
        <f t="shared" si="5"/>
        <v>732.7</v>
      </c>
      <c r="O54" s="44" t="str">
        <f t="shared" si="4"/>
        <v>7:32,7</v>
      </c>
    </row>
    <row r="55" spans="1:15" s="19" customFormat="1" ht="15.75" customHeight="1">
      <c r="A55" s="3">
        <v>15</v>
      </c>
      <c r="B55" s="3">
        <v>2</v>
      </c>
      <c r="C55" s="6" t="s">
        <v>159</v>
      </c>
      <c r="D55" s="3">
        <v>2002</v>
      </c>
      <c r="E55" s="25" t="s">
        <v>156</v>
      </c>
      <c r="F55" s="51" t="str">
        <f t="shared" si="3"/>
        <v>7:33,8</v>
      </c>
      <c r="G55" s="4" t="s">
        <v>31</v>
      </c>
      <c r="H55" s="31"/>
      <c r="I55" s="31"/>
      <c r="J55" s="31"/>
      <c r="K55" s="31"/>
      <c r="L55" s="45" t="s">
        <v>270</v>
      </c>
      <c r="M55" s="46" t="s">
        <v>277</v>
      </c>
      <c r="N55" s="43">
        <f t="shared" si="5"/>
        <v>733.8</v>
      </c>
      <c r="O55" s="44" t="str">
        <f t="shared" si="4"/>
        <v>7:33,8</v>
      </c>
    </row>
    <row r="56" spans="1:15" s="19" customFormat="1" ht="15.75" customHeight="1">
      <c r="A56" s="3">
        <v>16</v>
      </c>
      <c r="B56" s="27">
        <v>464</v>
      </c>
      <c r="C56" s="28" t="s">
        <v>64</v>
      </c>
      <c r="D56" s="27">
        <v>2002</v>
      </c>
      <c r="E56" s="52" t="s">
        <v>118</v>
      </c>
      <c r="F56" s="51" t="str">
        <f t="shared" si="3"/>
        <v>7:39,7</v>
      </c>
      <c r="G56" s="28" t="s">
        <v>126</v>
      </c>
      <c r="H56" s="31"/>
      <c r="I56" s="31"/>
      <c r="J56" s="31"/>
      <c r="K56" s="31"/>
      <c r="L56" s="45" t="s">
        <v>270</v>
      </c>
      <c r="M56" s="46" t="s">
        <v>278</v>
      </c>
      <c r="N56" s="43">
        <f t="shared" si="5"/>
        <v>739.7</v>
      </c>
      <c r="O56" s="44" t="str">
        <f t="shared" si="4"/>
        <v>7:39,7</v>
      </c>
    </row>
    <row r="57" spans="1:15" s="19" customFormat="1" ht="15.75" customHeight="1">
      <c r="A57" s="3">
        <v>17</v>
      </c>
      <c r="B57" s="3">
        <v>119</v>
      </c>
      <c r="C57" s="6" t="s">
        <v>114</v>
      </c>
      <c r="D57" s="3">
        <v>2002</v>
      </c>
      <c r="E57" s="25" t="s">
        <v>115</v>
      </c>
      <c r="F57" s="51" t="str">
        <f t="shared" si="3"/>
        <v>7:43,5</v>
      </c>
      <c r="G57" s="4" t="s">
        <v>116</v>
      </c>
      <c r="H57" s="31"/>
      <c r="I57" s="31"/>
      <c r="J57" s="31"/>
      <c r="K57" s="31"/>
      <c r="L57" s="45" t="s">
        <v>270</v>
      </c>
      <c r="M57" s="46" t="s">
        <v>279</v>
      </c>
      <c r="N57" s="43">
        <f t="shared" si="5"/>
        <v>743.5</v>
      </c>
      <c r="O57" s="44" t="str">
        <f t="shared" si="4"/>
        <v>7:43,5</v>
      </c>
    </row>
    <row r="58" spans="1:15" s="19" customFormat="1" ht="15.75" customHeight="1">
      <c r="A58" s="3">
        <v>18</v>
      </c>
      <c r="B58" s="3">
        <v>113</v>
      </c>
      <c r="C58" s="6" t="s">
        <v>117</v>
      </c>
      <c r="D58" s="3">
        <v>2002</v>
      </c>
      <c r="E58" s="25" t="s">
        <v>115</v>
      </c>
      <c r="F58" s="51" t="str">
        <f t="shared" si="3"/>
        <v>7:46,6</v>
      </c>
      <c r="G58" s="4" t="s">
        <v>116</v>
      </c>
      <c r="H58" s="31"/>
      <c r="I58" s="31"/>
      <c r="J58" s="31"/>
      <c r="K58" s="31"/>
      <c r="L58" s="45" t="s">
        <v>270</v>
      </c>
      <c r="M58" s="46" t="s">
        <v>280</v>
      </c>
      <c r="N58" s="43">
        <f t="shared" si="5"/>
        <v>746.6</v>
      </c>
      <c r="O58" s="44" t="str">
        <f t="shared" si="4"/>
        <v>7:46,6</v>
      </c>
    </row>
    <row r="59" spans="1:15" s="19" customFormat="1" ht="15.75" customHeight="1">
      <c r="A59" s="3">
        <v>19</v>
      </c>
      <c r="B59" s="3">
        <v>171</v>
      </c>
      <c r="C59" s="6" t="s">
        <v>121</v>
      </c>
      <c r="D59" s="3">
        <v>2002</v>
      </c>
      <c r="E59" s="25" t="s">
        <v>118</v>
      </c>
      <c r="F59" s="51" t="str">
        <f t="shared" si="3"/>
        <v>7:56,4</v>
      </c>
      <c r="G59" s="4" t="s">
        <v>120</v>
      </c>
      <c r="H59" s="31"/>
      <c r="I59" s="31"/>
      <c r="J59" s="31"/>
      <c r="K59" s="31"/>
      <c r="L59" s="45" t="s">
        <v>270</v>
      </c>
      <c r="M59" s="46" t="s">
        <v>282</v>
      </c>
      <c r="N59" s="43">
        <f t="shared" si="5"/>
        <v>756.4</v>
      </c>
      <c r="O59" s="44" t="str">
        <f t="shared" si="4"/>
        <v>7:56,4</v>
      </c>
    </row>
    <row r="60" spans="1:15" s="19" customFormat="1" ht="15.75" customHeight="1">
      <c r="A60" s="3">
        <v>20</v>
      </c>
      <c r="B60" s="3">
        <v>413</v>
      </c>
      <c r="C60" s="6" t="s">
        <v>98</v>
      </c>
      <c r="D60" s="3">
        <v>2001</v>
      </c>
      <c r="E60" s="25" t="s">
        <v>70</v>
      </c>
      <c r="F60" s="51" t="str">
        <f t="shared" si="3"/>
        <v>8:00,3</v>
      </c>
      <c r="G60" s="4" t="s">
        <v>95</v>
      </c>
      <c r="H60" s="31"/>
      <c r="I60" s="31"/>
      <c r="J60" s="31"/>
      <c r="K60" s="31"/>
      <c r="L60" s="45" t="s">
        <v>283</v>
      </c>
      <c r="M60" s="46" t="s">
        <v>284</v>
      </c>
      <c r="N60" s="43">
        <f t="shared" si="5"/>
        <v>800.3</v>
      </c>
      <c r="O60" s="44" t="str">
        <f t="shared" si="4"/>
        <v>8:00,3</v>
      </c>
    </row>
    <row r="61" spans="1:15" s="19" customFormat="1" ht="15.75" customHeight="1">
      <c r="A61" s="3">
        <v>21</v>
      </c>
      <c r="B61" s="55">
        <v>509</v>
      </c>
      <c r="C61" s="58" t="s">
        <v>224</v>
      </c>
      <c r="D61" s="55">
        <v>2002</v>
      </c>
      <c r="E61" s="58" t="s">
        <v>69</v>
      </c>
      <c r="F61" s="51" t="str">
        <f t="shared" si="3"/>
        <v>8:01,8</v>
      </c>
      <c r="G61" s="56" t="s">
        <v>225</v>
      </c>
      <c r="H61" s="31"/>
      <c r="I61" s="31"/>
      <c r="J61" s="31"/>
      <c r="K61" s="31"/>
      <c r="L61" s="45" t="s">
        <v>283</v>
      </c>
      <c r="M61" s="46" t="s">
        <v>285</v>
      </c>
      <c r="N61" s="43">
        <f t="shared" si="5"/>
        <v>801.8</v>
      </c>
      <c r="O61" s="44" t="str">
        <f t="shared" si="4"/>
        <v>8:01,8</v>
      </c>
    </row>
    <row r="62" spans="1:15" s="19" customFormat="1" ht="15.75" customHeight="1">
      <c r="A62" s="3">
        <v>22</v>
      </c>
      <c r="B62" s="3">
        <v>727</v>
      </c>
      <c r="C62" s="6" t="s">
        <v>185</v>
      </c>
      <c r="D62" s="3">
        <v>2001</v>
      </c>
      <c r="E62" s="29" t="s">
        <v>164</v>
      </c>
      <c r="F62" s="51" t="str">
        <f t="shared" si="3"/>
        <v>8:05,8</v>
      </c>
      <c r="G62" s="28" t="s">
        <v>44</v>
      </c>
      <c r="H62" s="31"/>
      <c r="I62" s="31"/>
      <c r="J62" s="31"/>
      <c r="K62" s="31"/>
      <c r="L62" s="45" t="s">
        <v>283</v>
      </c>
      <c r="M62" s="46" t="s">
        <v>286</v>
      </c>
      <c r="N62" s="43">
        <f t="shared" si="5"/>
        <v>805.8</v>
      </c>
      <c r="O62" s="44" t="str">
        <f t="shared" si="4"/>
        <v>8:05,8</v>
      </c>
    </row>
    <row r="63" spans="1:15" s="19" customFormat="1" ht="15.75" customHeight="1">
      <c r="A63" s="3">
        <v>23</v>
      </c>
      <c r="B63" s="3">
        <v>126</v>
      </c>
      <c r="C63" s="6" t="s">
        <v>104</v>
      </c>
      <c r="D63" s="3">
        <v>2002</v>
      </c>
      <c r="E63" s="25" t="s">
        <v>102</v>
      </c>
      <c r="F63" s="51" t="str">
        <f t="shared" si="3"/>
        <v>8:08,1</v>
      </c>
      <c r="G63" s="4" t="s">
        <v>105</v>
      </c>
      <c r="H63" s="31"/>
      <c r="I63" s="31"/>
      <c r="J63" s="31"/>
      <c r="K63" s="31"/>
      <c r="L63" s="45" t="s">
        <v>283</v>
      </c>
      <c r="M63" s="46" t="s">
        <v>287</v>
      </c>
      <c r="N63" s="43">
        <f t="shared" si="5"/>
        <v>808.1</v>
      </c>
      <c r="O63" s="44" t="str">
        <f t="shared" si="4"/>
        <v>8:08,1</v>
      </c>
    </row>
    <row r="64" spans="1:15" s="19" customFormat="1" ht="15.75" customHeight="1">
      <c r="A64" s="3">
        <v>24</v>
      </c>
      <c r="B64" s="3">
        <v>730</v>
      </c>
      <c r="C64" s="6" t="s">
        <v>187</v>
      </c>
      <c r="D64" s="3">
        <v>2001</v>
      </c>
      <c r="E64" s="29" t="s">
        <v>164</v>
      </c>
      <c r="F64" s="51" t="str">
        <f t="shared" si="3"/>
        <v>8:13,6</v>
      </c>
      <c r="G64" s="28" t="s">
        <v>44</v>
      </c>
      <c r="H64" s="31"/>
      <c r="I64" s="31"/>
      <c r="J64" s="31"/>
      <c r="K64" s="31"/>
      <c r="L64" s="45" t="s">
        <v>283</v>
      </c>
      <c r="M64" s="46" t="s">
        <v>288</v>
      </c>
      <c r="N64" s="43">
        <f t="shared" si="5"/>
        <v>813.6</v>
      </c>
      <c r="O64" s="44" t="str">
        <f t="shared" si="4"/>
        <v>8:13,6</v>
      </c>
    </row>
    <row r="65" spans="1:15" s="19" customFormat="1" ht="15.75" customHeight="1">
      <c r="A65" s="3">
        <v>25</v>
      </c>
      <c r="B65" s="3">
        <v>723</v>
      </c>
      <c r="C65" s="6" t="s">
        <v>184</v>
      </c>
      <c r="D65" s="3">
        <v>2001</v>
      </c>
      <c r="E65" s="29" t="s">
        <v>164</v>
      </c>
      <c r="F65" s="51" t="str">
        <f t="shared" si="3"/>
        <v>8:14,8</v>
      </c>
      <c r="G65" s="28" t="s">
        <v>44</v>
      </c>
      <c r="H65" s="31"/>
      <c r="I65" s="31"/>
      <c r="J65" s="31"/>
      <c r="K65" s="31"/>
      <c r="L65" s="45" t="s">
        <v>283</v>
      </c>
      <c r="M65" s="46" t="s">
        <v>289</v>
      </c>
      <c r="N65" s="43">
        <f t="shared" si="5"/>
        <v>814.8</v>
      </c>
      <c r="O65" s="44" t="str">
        <f t="shared" si="4"/>
        <v>8:14,8</v>
      </c>
    </row>
    <row r="66" spans="1:15" s="19" customFormat="1" ht="15.75" customHeight="1">
      <c r="A66" s="3">
        <v>26</v>
      </c>
      <c r="B66" s="55">
        <v>510</v>
      </c>
      <c r="C66" s="58" t="s">
        <v>226</v>
      </c>
      <c r="D66" s="55">
        <v>2002</v>
      </c>
      <c r="E66" s="58" t="s">
        <v>69</v>
      </c>
      <c r="F66" s="51" t="str">
        <f t="shared" si="3"/>
        <v>8:26,4</v>
      </c>
      <c r="G66" s="56" t="s">
        <v>225</v>
      </c>
      <c r="H66" s="31"/>
      <c r="I66" s="31"/>
      <c r="J66" s="31"/>
      <c r="K66" s="31"/>
      <c r="L66" s="45" t="s">
        <v>283</v>
      </c>
      <c r="M66" s="46" t="s">
        <v>290</v>
      </c>
      <c r="N66" s="43">
        <f t="shared" si="5"/>
        <v>826.4</v>
      </c>
      <c r="O66" s="44" t="str">
        <f t="shared" si="4"/>
        <v>8:26,4</v>
      </c>
    </row>
    <row r="67" spans="1:15" s="19" customFormat="1" ht="15.75" customHeight="1">
      <c r="A67" s="3">
        <v>27</v>
      </c>
      <c r="B67" s="3">
        <v>414</v>
      </c>
      <c r="C67" s="6" t="s">
        <v>99</v>
      </c>
      <c r="D67" s="3">
        <v>2001</v>
      </c>
      <c r="E67" s="25" t="s">
        <v>70</v>
      </c>
      <c r="F67" s="51" t="str">
        <f t="shared" si="3"/>
        <v>8:31,8</v>
      </c>
      <c r="G67" s="4" t="s">
        <v>95</v>
      </c>
      <c r="H67" s="31"/>
      <c r="I67" s="31"/>
      <c r="J67" s="31"/>
      <c r="K67" s="31"/>
      <c r="L67" s="45" t="s">
        <v>283</v>
      </c>
      <c r="M67" s="46" t="s">
        <v>291</v>
      </c>
      <c r="N67" s="43">
        <f t="shared" si="5"/>
        <v>831.8</v>
      </c>
      <c r="O67" s="44" t="str">
        <f t="shared" si="4"/>
        <v>8:31,8</v>
      </c>
    </row>
    <row r="68" spans="1:15" s="19" customFormat="1" ht="15.75" customHeight="1">
      <c r="A68" s="3">
        <v>28</v>
      </c>
      <c r="B68" s="3">
        <v>412</v>
      </c>
      <c r="C68" s="6" t="s">
        <v>97</v>
      </c>
      <c r="D68" s="3">
        <v>2002</v>
      </c>
      <c r="E68" s="25" t="s">
        <v>70</v>
      </c>
      <c r="F68" s="51" t="str">
        <f t="shared" si="3"/>
        <v>8:36,8</v>
      </c>
      <c r="G68" s="4" t="s">
        <v>95</v>
      </c>
      <c r="H68" s="31"/>
      <c r="I68" s="31"/>
      <c r="J68" s="31"/>
      <c r="K68" s="31"/>
      <c r="L68" s="45" t="s">
        <v>283</v>
      </c>
      <c r="M68" s="46" t="s">
        <v>292</v>
      </c>
      <c r="N68" s="43">
        <f t="shared" si="5"/>
        <v>836.8</v>
      </c>
      <c r="O68" s="44" t="str">
        <f t="shared" si="4"/>
        <v>8:36,8</v>
      </c>
    </row>
    <row r="69" spans="1:15" s="19" customFormat="1" ht="15.75" customHeight="1">
      <c r="A69" s="3">
        <v>29</v>
      </c>
      <c r="B69" s="3">
        <v>729</v>
      </c>
      <c r="C69" s="6" t="s">
        <v>186</v>
      </c>
      <c r="D69" s="3">
        <v>2001</v>
      </c>
      <c r="E69" s="29" t="s">
        <v>164</v>
      </c>
      <c r="F69" s="51" t="str">
        <f t="shared" si="3"/>
        <v>9:14,4</v>
      </c>
      <c r="G69" s="28" t="s">
        <v>44</v>
      </c>
      <c r="H69" s="31"/>
      <c r="I69" s="31"/>
      <c r="J69" s="31"/>
      <c r="K69" s="31"/>
      <c r="L69" s="45" t="s">
        <v>293</v>
      </c>
      <c r="M69" s="46" t="s">
        <v>294</v>
      </c>
      <c r="N69" s="43">
        <f t="shared" si="5"/>
        <v>914.4</v>
      </c>
      <c r="O69" s="44" t="str">
        <f t="shared" si="4"/>
        <v>9:14,4</v>
      </c>
    </row>
    <row r="70" spans="1:15" s="19" customFormat="1" ht="15.75" customHeight="1">
      <c r="A70" s="3">
        <v>30</v>
      </c>
      <c r="B70" s="3">
        <v>714</v>
      </c>
      <c r="C70" s="6" t="s">
        <v>180</v>
      </c>
      <c r="D70" s="3">
        <v>2002</v>
      </c>
      <c r="E70" s="29" t="s">
        <v>164</v>
      </c>
      <c r="F70" s="51" t="str">
        <f t="shared" si="3"/>
        <v>9:32,4</v>
      </c>
      <c r="G70" s="28" t="s">
        <v>44</v>
      </c>
      <c r="H70" s="31"/>
      <c r="I70" s="31"/>
      <c r="J70" s="31"/>
      <c r="K70" s="31"/>
      <c r="L70" s="45" t="s">
        <v>293</v>
      </c>
      <c r="M70" s="46" t="s">
        <v>276</v>
      </c>
      <c r="N70" s="43">
        <f t="shared" si="5"/>
        <v>932.4</v>
      </c>
      <c r="O70" s="44" t="str">
        <f t="shared" si="4"/>
        <v>9:32,4</v>
      </c>
    </row>
    <row r="71" spans="1:15" s="19" customFormat="1" ht="15.75" customHeight="1">
      <c r="A71" s="3">
        <v>31</v>
      </c>
      <c r="B71" s="55">
        <v>66</v>
      </c>
      <c r="C71" s="58" t="s">
        <v>192</v>
      </c>
      <c r="D71" s="55">
        <v>2001</v>
      </c>
      <c r="E71" s="58" t="s">
        <v>193</v>
      </c>
      <c r="F71" s="51" t="str">
        <f t="shared" si="3"/>
        <v>9:44,8</v>
      </c>
      <c r="G71" s="56" t="s">
        <v>191</v>
      </c>
      <c r="H71" s="31"/>
      <c r="I71" s="31"/>
      <c r="J71" s="31"/>
      <c r="K71" s="31"/>
      <c r="L71" s="45" t="s">
        <v>293</v>
      </c>
      <c r="M71" s="46" t="s">
        <v>295</v>
      </c>
      <c r="N71" s="43">
        <f t="shared" si="5"/>
        <v>944.8</v>
      </c>
      <c r="O71" s="44" t="str">
        <f t="shared" si="4"/>
        <v>9:44,8</v>
      </c>
    </row>
    <row r="72" spans="1:15" s="19" customFormat="1" ht="15.75" customHeight="1">
      <c r="A72" s="3" t="s">
        <v>296</v>
      </c>
      <c r="B72" s="3">
        <v>119</v>
      </c>
      <c r="C72" s="6" t="s">
        <v>202</v>
      </c>
      <c r="D72" s="3">
        <v>2000</v>
      </c>
      <c r="E72" s="29"/>
      <c r="F72" s="51" t="str">
        <f t="shared" si="3"/>
        <v>7:50,7</v>
      </c>
      <c r="G72" s="28"/>
      <c r="H72" s="31"/>
      <c r="I72" s="31"/>
      <c r="J72" s="31"/>
      <c r="K72" s="31"/>
      <c r="L72" s="45" t="s">
        <v>270</v>
      </c>
      <c r="M72" s="46" t="s">
        <v>281</v>
      </c>
      <c r="N72" s="43">
        <f t="shared" si="5"/>
        <v>750.7</v>
      </c>
      <c r="O72" s="44" t="str">
        <f t="shared" si="4"/>
        <v>7:50,7</v>
      </c>
    </row>
    <row r="73" spans="1:15" s="19" customFormat="1" ht="15.75" customHeight="1" hidden="1">
      <c r="A73" s="3"/>
      <c r="B73" s="27">
        <v>53</v>
      </c>
      <c r="C73" s="28" t="s">
        <v>66</v>
      </c>
      <c r="D73" s="27">
        <v>2002</v>
      </c>
      <c r="E73" s="52" t="s">
        <v>118</v>
      </c>
      <c r="F73" s="51" t="str">
        <f t="shared" si="3"/>
        <v>:</v>
      </c>
      <c r="G73" s="28" t="s">
        <v>126</v>
      </c>
      <c r="H73" s="31"/>
      <c r="I73" s="31"/>
      <c r="J73" s="31"/>
      <c r="K73" s="31"/>
      <c r="L73" s="45"/>
      <c r="M73" s="46"/>
      <c r="N73" s="43">
        <f t="shared" si="5"/>
        <v>0</v>
      </c>
      <c r="O73" s="44" t="str">
        <f t="shared" si="4"/>
        <v>:</v>
      </c>
    </row>
    <row r="74" spans="1:15" s="19" customFormat="1" ht="15.75" customHeight="1" hidden="1">
      <c r="A74" s="3"/>
      <c r="B74" s="3">
        <v>123</v>
      </c>
      <c r="C74" s="6" t="s">
        <v>106</v>
      </c>
      <c r="D74" s="3">
        <v>2001</v>
      </c>
      <c r="E74" s="25" t="s">
        <v>102</v>
      </c>
      <c r="F74" s="51" t="str">
        <f t="shared" si="3"/>
        <v>:</v>
      </c>
      <c r="G74" s="4" t="s">
        <v>105</v>
      </c>
      <c r="H74" s="31"/>
      <c r="I74" s="31"/>
      <c r="J74" s="31"/>
      <c r="K74" s="31"/>
      <c r="L74" s="45"/>
      <c r="M74" s="46"/>
      <c r="N74" s="43">
        <f t="shared" si="5"/>
        <v>0</v>
      </c>
      <c r="O74" s="44" t="str">
        <f aca="true" t="shared" si="6" ref="O74:O105">CONCATENATE(L74,":",M74)</f>
        <v>:</v>
      </c>
    </row>
    <row r="75" spans="1:15" s="19" customFormat="1" ht="15.75" customHeight="1" hidden="1">
      <c r="A75" s="3"/>
      <c r="B75" s="3">
        <v>709</v>
      </c>
      <c r="C75" s="6" t="s">
        <v>177</v>
      </c>
      <c r="D75" s="3">
        <v>2002</v>
      </c>
      <c r="E75" s="29" t="s">
        <v>164</v>
      </c>
      <c r="F75" s="51" t="str">
        <f t="shared" si="3"/>
        <v>:</v>
      </c>
      <c r="G75" s="28" t="s">
        <v>44</v>
      </c>
      <c r="H75" s="31"/>
      <c r="I75" s="31"/>
      <c r="J75" s="31"/>
      <c r="K75" s="31"/>
      <c r="L75" s="45"/>
      <c r="M75" s="46"/>
      <c r="N75" s="43">
        <f t="shared" si="5"/>
        <v>0</v>
      </c>
      <c r="O75" s="44" t="str">
        <f t="shared" si="6"/>
        <v>:</v>
      </c>
    </row>
    <row r="76" spans="1:15" s="19" customFormat="1" ht="15.75" customHeight="1" hidden="1">
      <c r="A76" s="3"/>
      <c r="B76" s="3">
        <v>710</v>
      </c>
      <c r="C76" s="6" t="s">
        <v>178</v>
      </c>
      <c r="D76" s="3">
        <v>2002</v>
      </c>
      <c r="E76" s="29" t="s">
        <v>164</v>
      </c>
      <c r="F76" s="51" t="str">
        <f t="shared" si="3"/>
        <v>:</v>
      </c>
      <c r="G76" s="28" t="s">
        <v>44</v>
      </c>
      <c r="H76" s="31"/>
      <c r="I76" s="31"/>
      <c r="J76" s="31"/>
      <c r="K76" s="31"/>
      <c r="L76" s="45"/>
      <c r="M76" s="46"/>
      <c r="N76" s="43">
        <f aca="true" t="shared" si="7" ref="N76:N107">((L76*100)+M76)</f>
        <v>0</v>
      </c>
      <c r="O76" s="44" t="str">
        <f t="shared" si="6"/>
        <v>:</v>
      </c>
    </row>
    <row r="77" spans="1:15" s="19" customFormat="1" ht="15.75" customHeight="1" hidden="1">
      <c r="A77" s="3"/>
      <c r="B77" s="3">
        <v>711</v>
      </c>
      <c r="C77" s="6" t="s">
        <v>179</v>
      </c>
      <c r="D77" s="3">
        <v>2002</v>
      </c>
      <c r="E77" s="29" t="s">
        <v>164</v>
      </c>
      <c r="F77" s="51" t="str">
        <f t="shared" si="3"/>
        <v>:</v>
      </c>
      <c r="G77" s="28" t="s">
        <v>44</v>
      </c>
      <c r="H77" s="31"/>
      <c r="I77" s="31"/>
      <c r="J77" s="31"/>
      <c r="K77" s="31"/>
      <c r="L77" s="45"/>
      <c r="M77" s="46"/>
      <c r="N77" s="43">
        <f t="shared" si="7"/>
        <v>0</v>
      </c>
      <c r="O77" s="44" t="str">
        <f t="shared" si="6"/>
        <v>:</v>
      </c>
    </row>
    <row r="78" spans="1:15" s="19" customFormat="1" ht="15.75" customHeight="1" hidden="1">
      <c r="A78" s="3"/>
      <c r="B78" s="3">
        <v>715</v>
      </c>
      <c r="C78" s="6" t="s">
        <v>181</v>
      </c>
      <c r="D78" s="3">
        <v>2002</v>
      </c>
      <c r="E78" s="29" t="s">
        <v>164</v>
      </c>
      <c r="F78" s="51" t="str">
        <f t="shared" si="3"/>
        <v>:</v>
      </c>
      <c r="G78" s="28" t="s">
        <v>44</v>
      </c>
      <c r="H78" s="31"/>
      <c r="I78" s="31"/>
      <c r="J78" s="31"/>
      <c r="K78" s="31"/>
      <c r="L78" s="45"/>
      <c r="M78" s="46"/>
      <c r="N78" s="43">
        <f t="shared" si="7"/>
        <v>0</v>
      </c>
      <c r="O78" s="44" t="str">
        <f t="shared" si="6"/>
        <v>:</v>
      </c>
    </row>
    <row r="79" spans="1:15" s="19" customFormat="1" ht="15.75" customHeight="1" hidden="1">
      <c r="A79" s="3"/>
      <c r="B79" s="3">
        <v>716</v>
      </c>
      <c r="C79" s="6" t="s">
        <v>182</v>
      </c>
      <c r="D79" s="3">
        <v>2002</v>
      </c>
      <c r="E79" s="29" t="s">
        <v>164</v>
      </c>
      <c r="F79" s="51" t="str">
        <f t="shared" si="3"/>
        <v>:</v>
      </c>
      <c r="G79" s="28" t="s">
        <v>44</v>
      </c>
      <c r="H79" s="31"/>
      <c r="I79" s="31"/>
      <c r="J79" s="31"/>
      <c r="K79" s="31"/>
      <c r="L79" s="45"/>
      <c r="M79" s="46"/>
      <c r="N79" s="43">
        <f t="shared" si="7"/>
        <v>0</v>
      </c>
      <c r="O79" s="44" t="str">
        <f t="shared" si="6"/>
        <v>:</v>
      </c>
    </row>
    <row r="80" spans="1:15" s="19" customFormat="1" ht="15.75" customHeight="1" hidden="1">
      <c r="A80" s="3"/>
      <c r="B80" s="3">
        <v>717</v>
      </c>
      <c r="C80" s="6" t="s">
        <v>183</v>
      </c>
      <c r="D80" s="3">
        <v>2002</v>
      </c>
      <c r="E80" s="29" t="s">
        <v>164</v>
      </c>
      <c r="F80" s="51" t="str">
        <f t="shared" si="3"/>
        <v>:</v>
      </c>
      <c r="G80" s="28" t="s">
        <v>44</v>
      </c>
      <c r="H80" s="31"/>
      <c r="I80" s="31"/>
      <c r="J80" s="31"/>
      <c r="K80" s="31"/>
      <c r="L80" s="45"/>
      <c r="M80" s="46"/>
      <c r="N80" s="43">
        <f t="shared" si="7"/>
        <v>0</v>
      </c>
      <c r="O80" s="44" t="str">
        <f t="shared" si="6"/>
        <v>:</v>
      </c>
    </row>
    <row r="81" spans="1:15" s="19" customFormat="1" ht="15.75" customHeight="1" hidden="1">
      <c r="A81" s="3"/>
      <c r="B81" s="3">
        <v>718</v>
      </c>
      <c r="C81" s="6" t="s">
        <v>71</v>
      </c>
      <c r="D81" s="3">
        <v>2002</v>
      </c>
      <c r="E81" s="29" t="s">
        <v>164</v>
      </c>
      <c r="F81" s="51" t="str">
        <f t="shared" si="3"/>
        <v>:</v>
      </c>
      <c r="G81" s="28" t="s">
        <v>44</v>
      </c>
      <c r="H81" s="31"/>
      <c r="I81" s="31"/>
      <c r="J81" s="31"/>
      <c r="K81" s="31"/>
      <c r="L81" s="45"/>
      <c r="M81" s="46"/>
      <c r="N81" s="43">
        <f t="shared" si="7"/>
        <v>0</v>
      </c>
      <c r="O81" s="44" t="str">
        <f t="shared" si="6"/>
        <v>:</v>
      </c>
    </row>
    <row r="82" spans="1:15" s="19" customFormat="1" ht="15.75" customHeight="1" hidden="1">
      <c r="A82" s="3"/>
      <c r="B82" s="55">
        <v>731</v>
      </c>
      <c r="C82" s="56" t="s">
        <v>188</v>
      </c>
      <c r="D82" s="55">
        <v>2001</v>
      </c>
      <c r="E82" s="29" t="s">
        <v>164</v>
      </c>
      <c r="F82" s="51" t="str">
        <f t="shared" si="3"/>
        <v>:</v>
      </c>
      <c r="G82" s="28" t="s">
        <v>44</v>
      </c>
      <c r="H82" s="31"/>
      <c r="I82" s="31"/>
      <c r="J82" s="31"/>
      <c r="K82" s="31"/>
      <c r="L82" s="45"/>
      <c r="M82" s="46"/>
      <c r="N82" s="43">
        <f t="shared" si="7"/>
        <v>0</v>
      </c>
      <c r="O82" s="44" t="str">
        <f t="shared" si="6"/>
        <v>:</v>
      </c>
    </row>
    <row r="83" spans="1:15" s="19" customFormat="1" ht="15.75" customHeight="1" hidden="1">
      <c r="A83" s="3"/>
      <c r="B83" s="3"/>
      <c r="C83" s="6"/>
      <c r="D83" s="3"/>
      <c r="E83" s="29"/>
      <c r="F83" s="51"/>
      <c r="G83" s="28"/>
      <c r="H83" s="31"/>
      <c r="I83" s="31"/>
      <c r="J83" s="31"/>
      <c r="K83" s="31"/>
      <c r="L83" s="45"/>
      <c r="M83" s="46"/>
      <c r="N83" s="43">
        <f t="shared" si="7"/>
        <v>0</v>
      </c>
      <c r="O83" s="44" t="str">
        <f t="shared" si="6"/>
        <v>:</v>
      </c>
    </row>
    <row r="84" spans="1:15" s="19" customFormat="1" ht="15.75" customHeight="1" hidden="1">
      <c r="A84" s="3"/>
      <c r="B84" s="3"/>
      <c r="C84" s="6"/>
      <c r="D84" s="3"/>
      <c r="E84" s="29"/>
      <c r="F84" s="51"/>
      <c r="G84" s="28"/>
      <c r="H84" s="31"/>
      <c r="I84" s="31"/>
      <c r="J84" s="31"/>
      <c r="K84" s="31"/>
      <c r="L84" s="45"/>
      <c r="M84" s="46"/>
      <c r="N84" s="43">
        <f t="shared" si="7"/>
        <v>0</v>
      </c>
      <c r="O84" s="44" t="str">
        <f t="shared" si="6"/>
        <v>:</v>
      </c>
    </row>
    <row r="85" spans="1:15" s="19" customFormat="1" ht="15.75" customHeight="1" hidden="1">
      <c r="A85" s="3"/>
      <c r="B85" s="55"/>
      <c r="C85" s="56"/>
      <c r="D85" s="55"/>
      <c r="E85" s="29"/>
      <c r="F85" s="51"/>
      <c r="G85" s="28"/>
      <c r="H85" s="31"/>
      <c r="I85" s="31"/>
      <c r="J85" s="31"/>
      <c r="K85" s="31"/>
      <c r="L85" s="45"/>
      <c r="M85" s="46"/>
      <c r="N85" s="43">
        <f t="shared" si="7"/>
        <v>0</v>
      </c>
      <c r="O85" s="44" t="str">
        <f t="shared" si="6"/>
        <v>:</v>
      </c>
    </row>
    <row r="86" spans="1:15" s="19" customFormat="1" ht="23.25" customHeight="1">
      <c r="A86" s="71" t="s">
        <v>78</v>
      </c>
      <c r="B86" s="71"/>
      <c r="C86" s="71"/>
      <c r="D86" s="71"/>
      <c r="E86" s="71"/>
      <c r="F86" s="71"/>
      <c r="G86" s="71"/>
      <c r="H86" s="31"/>
      <c r="I86" s="31"/>
      <c r="J86" s="31"/>
      <c r="K86" s="31"/>
      <c r="L86" s="45"/>
      <c r="M86" s="46"/>
      <c r="N86" s="43">
        <f t="shared" si="7"/>
        <v>0</v>
      </c>
      <c r="O86" s="44" t="str">
        <f t="shared" si="6"/>
        <v>:</v>
      </c>
    </row>
    <row r="87" spans="1:15" s="19" customFormat="1" ht="15.75" customHeight="1">
      <c r="A87" s="1">
        <v>1</v>
      </c>
      <c r="B87" s="27">
        <v>465</v>
      </c>
      <c r="C87" s="28" t="s">
        <v>160</v>
      </c>
      <c r="D87" s="27">
        <v>2000</v>
      </c>
      <c r="E87" s="29" t="s">
        <v>52</v>
      </c>
      <c r="F87" s="51" t="str">
        <f aca="true" t="shared" si="8" ref="F87:F128">O87</f>
        <v>10:00,4</v>
      </c>
      <c r="G87" s="28" t="s">
        <v>50</v>
      </c>
      <c r="H87" s="32"/>
      <c r="I87" s="32"/>
      <c r="J87" s="32"/>
      <c r="K87" s="32"/>
      <c r="L87" s="47" t="s">
        <v>298</v>
      </c>
      <c r="M87" s="48" t="s">
        <v>300</v>
      </c>
      <c r="N87" s="43">
        <f t="shared" si="7"/>
        <v>1000.4</v>
      </c>
      <c r="O87" s="44" t="str">
        <f t="shared" si="6"/>
        <v>10:00,4</v>
      </c>
    </row>
    <row r="88" spans="1:15" s="19" customFormat="1" ht="15.75" customHeight="1">
      <c r="A88" s="1">
        <v>2</v>
      </c>
      <c r="B88" s="27">
        <v>45</v>
      </c>
      <c r="C88" s="28" t="s">
        <v>132</v>
      </c>
      <c r="D88" s="27">
        <v>2000</v>
      </c>
      <c r="E88" s="29" t="s">
        <v>118</v>
      </c>
      <c r="F88" s="51" t="str">
        <f t="shared" si="8"/>
        <v>10:04,2</v>
      </c>
      <c r="G88" s="28" t="s">
        <v>126</v>
      </c>
      <c r="H88" s="32"/>
      <c r="I88" s="32"/>
      <c r="J88" s="32"/>
      <c r="K88" s="32"/>
      <c r="L88" s="47" t="s">
        <v>298</v>
      </c>
      <c r="M88" s="48" t="s">
        <v>301</v>
      </c>
      <c r="N88" s="43">
        <f t="shared" si="7"/>
        <v>1004.2</v>
      </c>
      <c r="O88" s="44" t="str">
        <f t="shared" si="6"/>
        <v>10:04,2</v>
      </c>
    </row>
    <row r="89" spans="1:15" s="19" customFormat="1" ht="15.75" customHeight="1">
      <c r="A89" s="1">
        <v>3</v>
      </c>
      <c r="B89" s="27">
        <v>107</v>
      </c>
      <c r="C89" s="28" t="s">
        <v>67</v>
      </c>
      <c r="D89" s="27">
        <v>2000</v>
      </c>
      <c r="E89" s="29" t="s">
        <v>35</v>
      </c>
      <c r="F89" s="51" t="str">
        <f t="shared" si="8"/>
        <v>10:06,1</v>
      </c>
      <c r="G89" s="28" t="s">
        <v>65</v>
      </c>
      <c r="H89" s="31"/>
      <c r="I89" s="31"/>
      <c r="J89" s="31"/>
      <c r="K89" s="31"/>
      <c r="L89" s="45" t="s">
        <v>298</v>
      </c>
      <c r="M89" s="46" t="s">
        <v>302</v>
      </c>
      <c r="N89" s="43">
        <f t="shared" si="7"/>
        <v>1006.1</v>
      </c>
      <c r="O89" s="44" t="str">
        <f t="shared" si="6"/>
        <v>10:06,1</v>
      </c>
    </row>
    <row r="90" spans="1:15" s="19" customFormat="1" ht="15.75" customHeight="1">
      <c r="A90" s="1">
        <v>4</v>
      </c>
      <c r="B90" s="27">
        <v>53</v>
      </c>
      <c r="C90" s="28" t="s">
        <v>16</v>
      </c>
      <c r="D90" s="27">
        <v>1999</v>
      </c>
      <c r="E90" s="29" t="s">
        <v>118</v>
      </c>
      <c r="F90" s="51" t="str">
        <f t="shared" si="8"/>
        <v>10:23,8</v>
      </c>
      <c r="G90" s="28" t="s">
        <v>9</v>
      </c>
      <c r="H90" s="31"/>
      <c r="I90" s="31"/>
      <c r="J90" s="31"/>
      <c r="K90" s="31"/>
      <c r="L90" s="45" t="s">
        <v>298</v>
      </c>
      <c r="M90" s="46" t="s">
        <v>303</v>
      </c>
      <c r="N90" s="43">
        <f t="shared" si="7"/>
        <v>1023.8</v>
      </c>
      <c r="O90" s="44" t="str">
        <f t="shared" si="6"/>
        <v>10:23,8</v>
      </c>
    </row>
    <row r="91" spans="1:15" s="19" customFormat="1" ht="15.75" customHeight="1">
      <c r="A91" s="1">
        <v>5</v>
      </c>
      <c r="B91" s="55">
        <v>71</v>
      </c>
      <c r="C91" s="56" t="s">
        <v>57</v>
      </c>
      <c r="D91" s="55">
        <v>1999</v>
      </c>
      <c r="E91" s="57" t="s">
        <v>33</v>
      </c>
      <c r="F91" s="60" t="str">
        <f t="shared" si="8"/>
        <v>10:24,1</v>
      </c>
      <c r="G91" s="56" t="s">
        <v>58</v>
      </c>
      <c r="H91" s="31"/>
      <c r="I91" s="31"/>
      <c r="J91" s="31"/>
      <c r="K91" s="31"/>
      <c r="L91" s="45" t="s">
        <v>298</v>
      </c>
      <c r="M91" s="46" t="s">
        <v>304</v>
      </c>
      <c r="N91" s="43">
        <f t="shared" si="7"/>
        <v>1024.1</v>
      </c>
      <c r="O91" s="44" t="str">
        <f t="shared" si="6"/>
        <v>10:24,1</v>
      </c>
    </row>
    <row r="92" spans="1:15" s="19" customFormat="1" ht="15.75" customHeight="1">
      <c r="A92" s="1">
        <v>6</v>
      </c>
      <c r="B92" s="27">
        <v>292</v>
      </c>
      <c r="C92" s="28" t="s">
        <v>83</v>
      </c>
      <c r="D92" s="27">
        <v>2000</v>
      </c>
      <c r="E92" s="29" t="s">
        <v>7</v>
      </c>
      <c r="F92" s="51" t="str">
        <f t="shared" si="8"/>
        <v>10:30,1</v>
      </c>
      <c r="G92" s="28" t="s">
        <v>82</v>
      </c>
      <c r="H92" s="32"/>
      <c r="I92" s="32"/>
      <c r="J92" s="32"/>
      <c r="K92" s="32"/>
      <c r="L92" s="45" t="s">
        <v>298</v>
      </c>
      <c r="M92" s="46" t="s">
        <v>305</v>
      </c>
      <c r="N92" s="43">
        <f t="shared" si="7"/>
        <v>1030.1</v>
      </c>
      <c r="O92" s="44" t="str">
        <f t="shared" si="6"/>
        <v>10:30,1</v>
      </c>
    </row>
    <row r="93" spans="1:15" s="19" customFormat="1" ht="15.75" customHeight="1">
      <c r="A93" s="1">
        <v>7</v>
      </c>
      <c r="B93" s="55">
        <v>267</v>
      </c>
      <c r="C93" s="56" t="s">
        <v>59</v>
      </c>
      <c r="D93" s="55">
        <v>1999</v>
      </c>
      <c r="E93" s="57" t="s">
        <v>33</v>
      </c>
      <c r="F93" s="60" t="str">
        <f t="shared" si="8"/>
        <v>10:36,5</v>
      </c>
      <c r="G93" s="56" t="s">
        <v>58</v>
      </c>
      <c r="H93" s="31"/>
      <c r="I93" s="31"/>
      <c r="J93" s="31"/>
      <c r="K93" s="31"/>
      <c r="L93" s="45" t="s">
        <v>298</v>
      </c>
      <c r="M93" s="46" t="s">
        <v>306</v>
      </c>
      <c r="N93" s="43">
        <f t="shared" si="7"/>
        <v>1036.5</v>
      </c>
      <c r="O93" s="44" t="str">
        <f t="shared" si="6"/>
        <v>10:36,5</v>
      </c>
    </row>
    <row r="94" spans="1:15" s="19" customFormat="1" ht="15.75" customHeight="1">
      <c r="A94" s="1">
        <v>8</v>
      </c>
      <c r="B94" s="55">
        <v>47</v>
      </c>
      <c r="C94" s="56" t="s">
        <v>60</v>
      </c>
      <c r="D94" s="55">
        <v>1999</v>
      </c>
      <c r="E94" s="57" t="s">
        <v>33</v>
      </c>
      <c r="F94" s="60" t="str">
        <f t="shared" si="8"/>
        <v>10:42,9</v>
      </c>
      <c r="G94" s="56" t="s">
        <v>58</v>
      </c>
      <c r="H94" s="31"/>
      <c r="I94" s="31"/>
      <c r="J94" s="31"/>
      <c r="K94" s="31"/>
      <c r="L94" s="45" t="s">
        <v>298</v>
      </c>
      <c r="M94" s="46" t="s">
        <v>307</v>
      </c>
      <c r="N94" s="43">
        <f t="shared" si="7"/>
        <v>1042.9</v>
      </c>
      <c r="O94" s="44" t="str">
        <f t="shared" si="6"/>
        <v>10:42,9</v>
      </c>
    </row>
    <row r="95" spans="1:15" s="19" customFormat="1" ht="15.75" customHeight="1">
      <c r="A95" s="1">
        <v>9</v>
      </c>
      <c r="B95" s="27">
        <v>112</v>
      </c>
      <c r="C95" s="28" t="s">
        <v>107</v>
      </c>
      <c r="D95" s="27">
        <v>1999</v>
      </c>
      <c r="E95" s="29" t="s">
        <v>102</v>
      </c>
      <c r="F95" s="51" t="str">
        <f t="shared" si="8"/>
        <v>10:50,5</v>
      </c>
      <c r="G95" s="28" t="s">
        <v>105</v>
      </c>
      <c r="H95" s="32"/>
      <c r="I95" s="32"/>
      <c r="J95" s="32"/>
      <c r="K95" s="32"/>
      <c r="L95" s="45" t="s">
        <v>298</v>
      </c>
      <c r="M95" s="46" t="s">
        <v>308</v>
      </c>
      <c r="N95" s="43">
        <f t="shared" si="7"/>
        <v>1050.5</v>
      </c>
      <c r="O95" s="44" t="str">
        <f t="shared" si="6"/>
        <v>10:50,5</v>
      </c>
    </row>
    <row r="96" spans="1:15" s="19" customFormat="1" ht="15.75" customHeight="1">
      <c r="A96" s="1">
        <v>10</v>
      </c>
      <c r="B96" s="27">
        <v>301</v>
      </c>
      <c r="C96" s="28" t="s">
        <v>161</v>
      </c>
      <c r="D96" s="27">
        <v>1999</v>
      </c>
      <c r="E96" s="29" t="s">
        <v>52</v>
      </c>
      <c r="F96" s="51" t="str">
        <f t="shared" si="8"/>
        <v>10:51,1</v>
      </c>
      <c r="G96" s="28" t="s">
        <v>50</v>
      </c>
      <c r="H96" s="32"/>
      <c r="I96" s="32"/>
      <c r="J96" s="32"/>
      <c r="K96" s="32"/>
      <c r="L96" s="47" t="s">
        <v>298</v>
      </c>
      <c r="M96" s="48" t="s">
        <v>309</v>
      </c>
      <c r="N96" s="43">
        <f t="shared" si="7"/>
        <v>1051.1</v>
      </c>
      <c r="O96" s="44" t="str">
        <f t="shared" si="6"/>
        <v>10:51,1</v>
      </c>
    </row>
    <row r="97" spans="1:15" s="18" customFormat="1" ht="15.75" customHeight="1">
      <c r="A97" s="1">
        <v>11</v>
      </c>
      <c r="B97" s="27">
        <v>53</v>
      </c>
      <c r="C97" s="28" t="s">
        <v>15</v>
      </c>
      <c r="D97" s="27">
        <v>2000</v>
      </c>
      <c r="E97" s="29" t="s">
        <v>118</v>
      </c>
      <c r="F97" s="51" t="str">
        <f t="shared" si="8"/>
        <v>10:51,9</v>
      </c>
      <c r="G97" s="28" t="s">
        <v>120</v>
      </c>
      <c r="H97" s="31"/>
      <c r="I97" s="31"/>
      <c r="J97" s="31"/>
      <c r="K97" s="31"/>
      <c r="L97" s="45" t="s">
        <v>298</v>
      </c>
      <c r="M97" s="46" t="s">
        <v>310</v>
      </c>
      <c r="N97" s="43">
        <f t="shared" si="7"/>
        <v>1051.9</v>
      </c>
      <c r="O97" s="44" t="str">
        <f t="shared" si="6"/>
        <v>10:51,9</v>
      </c>
    </row>
    <row r="98" spans="1:15" s="19" customFormat="1" ht="17.25" customHeight="1">
      <c r="A98" s="1">
        <v>12</v>
      </c>
      <c r="B98" s="55">
        <v>211</v>
      </c>
      <c r="C98" s="56" t="s">
        <v>68</v>
      </c>
      <c r="D98" s="55">
        <v>2000</v>
      </c>
      <c r="E98" s="57" t="s">
        <v>164</v>
      </c>
      <c r="F98" s="60" t="str">
        <f t="shared" si="8"/>
        <v>10:59,4</v>
      </c>
      <c r="G98" s="56" t="s">
        <v>44</v>
      </c>
      <c r="H98" s="31"/>
      <c r="I98" s="31"/>
      <c r="J98" s="31"/>
      <c r="K98" s="31"/>
      <c r="L98" s="45" t="s">
        <v>298</v>
      </c>
      <c r="M98" s="46" t="s">
        <v>311</v>
      </c>
      <c r="N98" s="43">
        <f t="shared" si="7"/>
        <v>1059.4</v>
      </c>
      <c r="O98" s="44" t="str">
        <f t="shared" si="6"/>
        <v>10:59,4</v>
      </c>
    </row>
    <row r="99" spans="1:15" s="19" customFormat="1" ht="15.75" customHeight="1">
      <c r="A99" s="1">
        <v>13</v>
      </c>
      <c r="B99" s="27">
        <v>514</v>
      </c>
      <c r="C99" s="28" t="s">
        <v>228</v>
      </c>
      <c r="D99" s="27">
        <v>1999</v>
      </c>
      <c r="E99" s="29" t="s">
        <v>69</v>
      </c>
      <c r="F99" s="51" t="str">
        <f t="shared" si="8"/>
        <v>11:00,1</v>
      </c>
      <c r="G99" s="28" t="s">
        <v>225</v>
      </c>
      <c r="H99" s="32"/>
      <c r="I99" s="32"/>
      <c r="J99" s="32"/>
      <c r="K99" s="32"/>
      <c r="L99" s="47" t="s">
        <v>212</v>
      </c>
      <c r="M99" s="48" t="s">
        <v>299</v>
      </c>
      <c r="N99" s="43">
        <f t="shared" si="7"/>
        <v>1100.1</v>
      </c>
      <c r="O99" s="44" t="str">
        <f t="shared" si="6"/>
        <v>11:00,1</v>
      </c>
    </row>
    <row r="100" spans="1:15" s="19" customFormat="1" ht="15.75" customHeight="1">
      <c r="A100" s="1">
        <v>14</v>
      </c>
      <c r="B100" s="27">
        <v>42</v>
      </c>
      <c r="C100" s="28" t="s">
        <v>137</v>
      </c>
      <c r="D100" s="27">
        <v>1999</v>
      </c>
      <c r="E100" s="29" t="s">
        <v>40</v>
      </c>
      <c r="F100" s="51" t="str">
        <f t="shared" si="8"/>
        <v>11:00,5</v>
      </c>
      <c r="G100" s="28" t="s">
        <v>138</v>
      </c>
      <c r="H100" s="32"/>
      <c r="I100" s="32"/>
      <c r="J100" s="32"/>
      <c r="K100" s="32"/>
      <c r="L100" s="47" t="s">
        <v>212</v>
      </c>
      <c r="M100" s="48" t="s">
        <v>312</v>
      </c>
      <c r="N100" s="43">
        <f t="shared" si="7"/>
        <v>1100.5</v>
      </c>
      <c r="O100" s="44" t="str">
        <f t="shared" si="6"/>
        <v>11:00,5</v>
      </c>
    </row>
    <row r="101" spans="1:15" s="19" customFormat="1" ht="15.75" customHeight="1">
      <c r="A101" s="1">
        <v>15</v>
      </c>
      <c r="B101" s="27">
        <v>56</v>
      </c>
      <c r="C101" s="28" t="s">
        <v>141</v>
      </c>
      <c r="D101" s="27">
        <v>1999</v>
      </c>
      <c r="E101" s="29" t="s">
        <v>40</v>
      </c>
      <c r="F101" s="51" t="str">
        <f t="shared" si="8"/>
        <v>11:05,5</v>
      </c>
      <c r="G101" s="28" t="s">
        <v>142</v>
      </c>
      <c r="H101" s="32"/>
      <c r="I101" s="32"/>
      <c r="J101" s="32"/>
      <c r="K101" s="32"/>
      <c r="L101" s="47" t="s">
        <v>212</v>
      </c>
      <c r="M101" s="48" t="s">
        <v>313</v>
      </c>
      <c r="N101" s="43">
        <f t="shared" si="7"/>
        <v>1105.5</v>
      </c>
      <c r="O101" s="44" t="str">
        <f t="shared" si="6"/>
        <v>11:05,5</v>
      </c>
    </row>
    <row r="102" spans="1:15" s="19" customFormat="1" ht="15.75" customHeight="1">
      <c r="A102" s="1">
        <v>16</v>
      </c>
      <c r="B102" s="27">
        <v>3</v>
      </c>
      <c r="C102" s="28" t="s">
        <v>46</v>
      </c>
      <c r="D102" s="27">
        <v>2000</v>
      </c>
      <c r="E102" s="29" t="s">
        <v>118</v>
      </c>
      <c r="F102" s="51" t="str">
        <f t="shared" si="8"/>
        <v>11:06,1</v>
      </c>
      <c r="G102" s="28" t="s">
        <v>126</v>
      </c>
      <c r="H102" s="31"/>
      <c r="I102" s="31"/>
      <c r="J102" s="31"/>
      <c r="K102" s="31"/>
      <c r="L102" s="45" t="s">
        <v>212</v>
      </c>
      <c r="M102" s="46" t="s">
        <v>302</v>
      </c>
      <c r="N102" s="43">
        <f t="shared" si="7"/>
        <v>1106.1</v>
      </c>
      <c r="O102" s="44" t="str">
        <f t="shared" si="6"/>
        <v>11:06,1</v>
      </c>
    </row>
    <row r="103" spans="1:15" s="30" customFormat="1" ht="15.75" customHeight="1">
      <c r="A103" s="1">
        <v>17</v>
      </c>
      <c r="B103" s="27">
        <v>517</v>
      </c>
      <c r="C103" s="28" t="s">
        <v>230</v>
      </c>
      <c r="D103" s="27">
        <v>1999</v>
      </c>
      <c r="E103" s="29" t="s">
        <v>69</v>
      </c>
      <c r="F103" s="51" t="str">
        <f t="shared" si="8"/>
        <v>11:06,7</v>
      </c>
      <c r="G103" s="28" t="s">
        <v>41</v>
      </c>
      <c r="H103" s="32"/>
      <c r="I103" s="32"/>
      <c r="J103" s="32"/>
      <c r="K103" s="32"/>
      <c r="L103" s="47" t="s">
        <v>212</v>
      </c>
      <c r="M103" s="48" t="s">
        <v>314</v>
      </c>
      <c r="N103" s="43">
        <f t="shared" si="7"/>
        <v>1106.7</v>
      </c>
      <c r="O103" s="44" t="str">
        <f t="shared" si="6"/>
        <v>11:06,7</v>
      </c>
    </row>
    <row r="104" spans="1:15" s="30" customFormat="1" ht="15.75" customHeight="1">
      <c r="A104" s="1">
        <v>18</v>
      </c>
      <c r="B104" s="27">
        <v>95</v>
      </c>
      <c r="C104" s="28" t="s">
        <v>20</v>
      </c>
      <c r="D104" s="27">
        <v>1999</v>
      </c>
      <c r="E104" s="29" t="s">
        <v>6</v>
      </c>
      <c r="F104" s="51" t="str">
        <f t="shared" si="8"/>
        <v>11:09,7</v>
      </c>
      <c r="G104" s="28" t="s">
        <v>11</v>
      </c>
      <c r="H104" s="31"/>
      <c r="I104" s="31"/>
      <c r="J104" s="31"/>
      <c r="K104" s="31"/>
      <c r="L104" s="45" t="s">
        <v>212</v>
      </c>
      <c r="M104" s="46" t="s">
        <v>315</v>
      </c>
      <c r="N104" s="43">
        <f t="shared" si="7"/>
        <v>1109.7</v>
      </c>
      <c r="O104" s="44" t="str">
        <f t="shared" si="6"/>
        <v>11:09,7</v>
      </c>
    </row>
    <row r="105" spans="1:15" s="30" customFormat="1" ht="15.75" customHeight="1">
      <c r="A105" s="1">
        <v>19</v>
      </c>
      <c r="B105" s="27">
        <v>71</v>
      </c>
      <c r="C105" s="28" t="s">
        <v>81</v>
      </c>
      <c r="D105" s="27">
        <v>2000</v>
      </c>
      <c r="E105" s="29" t="s">
        <v>7</v>
      </c>
      <c r="F105" s="51" t="str">
        <f t="shared" si="8"/>
        <v>11:10,7</v>
      </c>
      <c r="G105" s="28" t="s">
        <v>82</v>
      </c>
      <c r="H105" s="31"/>
      <c r="I105" s="31"/>
      <c r="J105" s="31"/>
      <c r="K105" s="31"/>
      <c r="L105" s="45" t="s">
        <v>212</v>
      </c>
      <c r="M105" s="46" t="s">
        <v>316</v>
      </c>
      <c r="N105" s="43">
        <f t="shared" si="7"/>
        <v>1110.7</v>
      </c>
      <c r="O105" s="44" t="str">
        <f t="shared" si="6"/>
        <v>11:10,7</v>
      </c>
    </row>
    <row r="106" spans="1:15" s="30" customFormat="1" ht="15.75" customHeight="1">
      <c r="A106" s="1">
        <v>20</v>
      </c>
      <c r="B106" s="27">
        <v>515</v>
      </c>
      <c r="C106" s="28" t="s">
        <v>229</v>
      </c>
      <c r="D106" s="27">
        <v>1999</v>
      </c>
      <c r="E106" s="29" t="s">
        <v>69</v>
      </c>
      <c r="F106" s="51" t="str">
        <f t="shared" si="8"/>
        <v>11:11,8</v>
      </c>
      <c r="G106" s="28" t="s">
        <v>41</v>
      </c>
      <c r="H106" s="32"/>
      <c r="I106" s="32"/>
      <c r="J106" s="32"/>
      <c r="K106" s="32"/>
      <c r="L106" s="47" t="s">
        <v>212</v>
      </c>
      <c r="M106" s="48" t="s">
        <v>317</v>
      </c>
      <c r="N106" s="43">
        <f t="shared" si="7"/>
        <v>1111.8</v>
      </c>
      <c r="O106" s="44" t="str">
        <f aca="true" t="shared" si="9" ref="O106:O137">CONCATENATE(L106,":",M106)</f>
        <v>11:11,8</v>
      </c>
    </row>
    <row r="107" spans="1:15" s="30" customFormat="1" ht="15.75" customHeight="1">
      <c r="A107" s="1">
        <v>21</v>
      </c>
      <c r="B107" s="27">
        <v>228</v>
      </c>
      <c r="C107" s="28" t="s">
        <v>119</v>
      </c>
      <c r="D107" s="27">
        <v>2000</v>
      </c>
      <c r="E107" s="29" t="s">
        <v>118</v>
      </c>
      <c r="F107" s="51" t="str">
        <f t="shared" si="8"/>
        <v>11:22,8</v>
      </c>
      <c r="G107" s="28" t="s">
        <v>120</v>
      </c>
      <c r="H107" s="32"/>
      <c r="I107" s="32"/>
      <c r="J107" s="32"/>
      <c r="K107" s="32"/>
      <c r="L107" s="47" t="s">
        <v>212</v>
      </c>
      <c r="M107" s="48" t="s">
        <v>318</v>
      </c>
      <c r="N107" s="43">
        <f t="shared" si="7"/>
        <v>1122.8</v>
      </c>
      <c r="O107" s="44" t="str">
        <f t="shared" si="9"/>
        <v>11:22,8</v>
      </c>
    </row>
    <row r="108" spans="1:15" s="30" customFormat="1" ht="15.75" customHeight="1">
      <c r="A108" s="1">
        <v>22</v>
      </c>
      <c r="B108" s="27">
        <v>90</v>
      </c>
      <c r="C108" s="28" t="s">
        <v>24</v>
      </c>
      <c r="D108" s="27">
        <v>1999</v>
      </c>
      <c r="E108" s="29" t="s">
        <v>7</v>
      </c>
      <c r="F108" s="51" t="str">
        <f t="shared" si="8"/>
        <v>11:35,6</v>
      </c>
      <c r="G108" s="28" t="s">
        <v>25</v>
      </c>
      <c r="H108" s="31"/>
      <c r="I108" s="31"/>
      <c r="J108" s="31"/>
      <c r="K108" s="31"/>
      <c r="L108" s="45" t="s">
        <v>212</v>
      </c>
      <c r="M108" s="46" t="s">
        <v>319</v>
      </c>
      <c r="N108" s="43">
        <f aca="true" t="shared" si="10" ref="N108:N139">((L108*100)+M108)</f>
        <v>1135.6</v>
      </c>
      <c r="O108" s="44" t="str">
        <f t="shared" si="9"/>
        <v>11:35,6</v>
      </c>
    </row>
    <row r="109" spans="1:15" s="30" customFormat="1" ht="15.75" customHeight="1">
      <c r="A109" s="1">
        <v>23</v>
      </c>
      <c r="B109" s="27">
        <v>136</v>
      </c>
      <c r="C109" s="52" t="s">
        <v>10</v>
      </c>
      <c r="D109" s="27">
        <v>1999</v>
      </c>
      <c r="E109" s="29" t="s">
        <v>118</v>
      </c>
      <c r="F109" s="51" t="str">
        <f t="shared" si="8"/>
        <v>11:36,9</v>
      </c>
      <c r="G109" s="28" t="s">
        <v>120</v>
      </c>
      <c r="H109" s="31"/>
      <c r="I109" s="31"/>
      <c r="J109" s="31"/>
      <c r="K109" s="31"/>
      <c r="L109" s="45" t="s">
        <v>212</v>
      </c>
      <c r="M109" s="46" t="s">
        <v>320</v>
      </c>
      <c r="N109" s="43">
        <f t="shared" si="10"/>
        <v>1136.9</v>
      </c>
      <c r="O109" s="44" t="str">
        <f t="shared" si="9"/>
        <v>11:36,9</v>
      </c>
    </row>
    <row r="110" spans="1:15" s="30" customFormat="1" ht="15.75" customHeight="1">
      <c r="A110" s="1">
        <v>24</v>
      </c>
      <c r="B110" s="27">
        <v>17</v>
      </c>
      <c r="C110" s="28" t="s">
        <v>139</v>
      </c>
      <c r="D110" s="27">
        <v>1999</v>
      </c>
      <c r="E110" s="29" t="s">
        <v>40</v>
      </c>
      <c r="F110" s="51" t="str">
        <f t="shared" si="8"/>
        <v>11:37,7</v>
      </c>
      <c r="G110" s="28" t="s">
        <v>138</v>
      </c>
      <c r="H110" s="32"/>
      <c r="I110" s="32"/>
      <c r="J110" s="32"/>
      <c r="K110" s="32"/>
      <c r="L110" s="47" t="s">
        <v>212</v>
      </c>
      <c r="M110" s="48" t="s">
        <v>321</v>
      </c>
      <c r="N110" s="43">
        <f t="shared" si="10"/>
        <v>1137.7</v>
      </c>
      <c r="O110" s="44" t="str">
        <f t="shared" si="9"/>
        <v>11:37,7</v>
      </c>
    </row>
    <row r="111" spans="1:15" s="30" customFormat="1" ht="15.75" customHeight="1">
      <c r="A111" s="1">
        <v>25</v>
      </c>
      <c r="B111" s="27">
        <v>22</v>
      </c>
      <c r="C111" s="28" t="s">
        <v>21</v>
      </c>
      <c r="D111" s="27">
        <v>2000</v>
      </c>
      <c r="E111" s="29" t="s">
        <v>6</v>
      </c>
      <c r="F111" s="51" t="str">
        <f t="shared" si="8"/>
        <v>11:50,5</v>
      </c>
      <c r="G111" s="28" t="s">
        <v>5</v>
      </c>
      <c r="H111" s="31"/>
      <c r="I111" s="31"/>
      <c r="J111" s="31"/>
      <c r="K111" s="31"/>
      <c r="L111" s="45" t="s">
        <v>212</v>
      </c>
      <c r="M111" s="46" t="s">
        <v>308</v>
      </c>
      <c r="N111" s="43">
        <f t="shared" si="10"/>
        <v>1150.5</v>
      </c>
      <c r="O111" s="44" t="str">
        <f t="shared" si="9"/>
        <v>11:50,5</v>
      </c>
    </row>
    <row r="112" spans="1:15" s="30" customFormat="1" ht="15.75" customHeight="1">
      <c r="A112" s="1">
        <v>26</v>
      </c>
      <c r="B112" s="55">
        <v>518</v>
      </c>
      <c r="C112" s="56" t="s">
        <v>42</v>
      </c>
      <c r="D112" s="62">
        <v>1999</v>
      </c>
      <c r="E112" s="58" t="s">
        <v>37</v>
      </c>
      <c r="F112" s="60" t="str">
        <f t="shared" si="8"/>
        <v>11:54,8</v>
      </c>
      <c r="G112" s="56" t="s">
        <v>41</v>
      </c>
      <c r="H112" s="31"/>
      <c r="I112" s="31"/>
      <c r="J112" s="31"/>
      <c r="K112" s="31"/>
      <c r="L112" s="45" t="s">
        <v>212</v>
      </c>
      <c r="M112" s="46" t="s">
        <v>322</v>
      </c>
      <c r="N112" s="43">
        <f t="shared" si="10"/>
        <v>1154.8</v>
      </c>
      <c r="O112" s="44" t="str">
        <f t="shared" si="9"/>
        <v>11:54,8</v>
      </c>
    </row>
    <row r="113" spans="1:15" s="30" customFormat="1" ht="15.75" customHeight="1">
      <c r="A113" s="1">
        <v>27</v>
      </c>
      <c r="B113" s="27">
        <v>125</v>
      </c>
      <c r="C113" s="28" t="s">
        <v>108</v>
      </c>
      <c r="D113" s="27">
        <v>2000</v>
      </c>
      <c r="E113" s="29" t="s">
        <v>102</v>
      </c>
      <c r="F113" s="51" t="str">
        <f t="shared" si="8"/>
        <v>11:55,6</v>
      </c>
      <c r="G113" s="28" t="s">
        <v>105</v>
      </c>
      <c r="H113" s="32"/>
      <c r="I113" s="32"/>
      <c r="J113" s="32"/>
      <c r="K113" s="32"/>
      <c r="L113" s="47" t="s">
        <v>212</v>
      </c>
      <c r="M113" s="48" t="s">
        <v>323</v>
      </c>
      <c r="N113" s="43">
        <f t="shared" si="10"/>
        <v>1155.6</v>
      </c>
      <c r="O113" s="44" t="str">
        <f t="shared" si="9"/>
        <v>11:55,6</v>
      </c>
    </row>
    <row r="114" spans="1:15" s="30" customFormat="1" ht="15.75" customHeight="1">
      <c r="A114" s="1">
        <v>28</v>
      </c>
      <c r="B114" s="27">
        <v>416</v>
      </c>
      <c r="C114" s="28" t="s">
        <v>100</v>
      </c>
      <c r="D114" s="27">
        <v>2000</v>
      </c>
      <c r="E114" s="29" t="s">
        <v>70</v>
      </c>
      <c r="F114" s="51" t="str">
        <f t="shared" si="8"/>
        <v>11:58,3</v>
      </c>
      <c r="G114" s="28" t="s">
        <v>95</v>
      </c>
      <c r="H114" s="32"/>
      <c r="I114" s="32"/>
      <c r="J114" s="32"/>
      <c r="K114" s="32"/>
      <c r="L114" s="45" t="s">
        <v>212</v>
      </c>
      <c r="M114" s="46" t="s">
        <v>324</v>
      </c>
      <c r="N114" s="43">
        <f t="shared" si="10"/>
        <v>1158.3</v>
      </c>
      <c r="O114" s="44" t="str">
        <f t="shared" si="9"/>
        <v>11:58,3</v>
      </c>
    </row>
    <row r="115" spans="1:15" s="30" customFormat="1" ht="15.75" customHeight="1">
      <c r="A115" s="1">
        <v>29</v>
      </c>
      <c r="B115" s="27">
        <v>283</v>
      </c>
      <c r="C115" s="28" t="s">
        <v>140</v>
      </c>
      <c r="D115" s="27">
        <v>1999</v>
      </c>
      <c r="E115" s="29" t="s">
        <v>40</v>
      </c>
      <c r="F115" s="51" t="str">
        <f t="shared" si="8"/>
        <v>12:09,1</v>
      </c>
      <c r="G115" s="28" t="s">
        <v>138</v>
      </c>
      <c r="H115" s="32"/>
      <c r="I115" s="32"/>
      <c r="J115" s="32"/>
      <c r="K115" s="32"/>
      <c r="L115" s="47" t="s">
        <v>325</v>
      </c>
      <c r="M115" s="48" t="s">
        <v>326</v>
      </c>
      <c r="N115" s="43">
        <f t="shared" si="10"/>
        <v>1209.1</v>
      </c>
      <c r="O115" s="44" t="str">
        <f t="shared" si="9"/>
        <v>12:09,1</v>
      </c>
    </row>
    <row r="116" spans="1:15" s="30" customFormat="1" ht="15.75" customHeight="1" hidden="1">
      <c r="A116" s="1"/>
      <c r="B116" s="27">
        <v>31</v>
      </c>
      <c r="C116" s="28" t="s">
        <v>109</v>
      </c>
      <c r="D116" s="27">
        <v>1999</v>
      </c>
      <c r="E116" s="29" t="s">
        <v>102</v>
      </c>
      <c r="F116" s="51" t="str">
        <f t="shared" si="8"/>
        <v>:</v>
      </c>
      <c r="G116" s="28" t="s">
        <v>105</v>
      </c>
      <c r="H116" s="32"/>
      <c r="I116" s="32"/>
      <c r="J116" s="32"/>
      <c r="K116" s="32"/>
      <c r="L116" s="45"/>
      <c r="M116" s="46"/>
      <c r="N116" s="43">
        <f t="shared" si="10"/>
        <v>0</v>
      </c>
      <c r="O116" s="44" t="str">
        <f t="shared" si="9"/>
        <v>:</v>
      </c>
    </row>
    <row r="117" spans="1:15" s="30" customFormat="1" ht="15.75" customHeight="1" hidden="1">
      <c r="A117" s="1"/>
      <c r="B117" s="27">
        <v>119</v>
      </c>
      <c r="C117" s="28" t="s">
        <v>202</v>
      </c>
      <c r="D117" s="27">
        <v>2000</v>
      </c>
      <c r="E117" s="29" t="s">
        <v>200</v>
      </c>
      <c r="F117" s="51" t="str">
        <f t="shared" si="8"/>
        <v>:</v>
      </c>
      <c r="G117" s="28" t="s">
        <v>32</v>
      </c>
      <c r="H117" s="32"/>
      <c r="I117" s="32"/>
      <c r="J117" s="32"/>
      <c r="K117" s="32"/>
      <c r="L117" s="47"/>
      <c r="M117" s="48"/>
      <c r="N117" s="43">
        <f t="shared" si="10"/>
        <v>0</v>
      </c>
      <c r="O117" s="44" t="str">
        <f t="shared" si="9"/>
        <v>:</v>
      </c>
    </row>
    <row r="118" spans="1:15" s="30" customFormat="1" ht="15.75" customHeight="1" hidden="1">
      <c r="A118" s="1"/>
      <c r="B118" s="27">
        <v>143</v>
      </c>
      <c r="C118" s="28" t="s">
        <v>124</v>
      </c>
      <c r="D118" s="27">
        <v>2000</v>
      </c>
      <c r="E118" s="29" t="s">
        <v>118</v>
      </c>
      <c r="F118" s="51" t="str">
        <f t="shared" si="8"/>
        <v>:</v>
      </c>
      <c r="G118" s="28" t="s">
        <v>120</v>
      </c>
      <c r="H118" s="32"/>
      <c r="I118" s="32"/>
      <c r="J118" s="32"/>
      <c r="K118" s="32"/>
      <c r="L118" s="47"/>
      <c r="M118" s="48"/>
      <c r="N118" s="43">
        <f t="shared" si="10"/>
        <v>0</v>
      </c>
      <c r="O118" s="44" t="str">
        <f t="shared" si="9"/>
        <v>:</v>
      </c>
    </row>
    <row r="119" spans="1:15" s="30" customFormat="1" ht="15.75" customHeight="1" hidden="1">
      <c r="A119" s="1">
        <v>31</v>
      </c>
      <c r="B119" s="27">
        <v>728</v>
      </c>
      <c r="C119" s="28" t="s">
        <v>163</v>
      </c>
      <c r="D119" s="27">
        <v>2000</v>
      </c>
      <c r="E119" s="29" t="s">
        <v>164</v>
      </c>
      <c r="F119" s="51" t="str">
        <f t="shared" si="8"/>
        <v>:</v>
      </c>
      <c r="G119" s="28" t="s">
        <v>44</v>
      </c>
      <c r="H119" s="32"/>
      <c r="I119" s="32"/>
      <c r="J119" s="32"/>
      <c r="K119" s="32"/>
      <c r="L119" s="47"/>
      <c r="M119" s="48"/>
      <c r="N119" s="43">
        <f t="shared" si="10"/>
        <v>0</v>
      </c>
      <c r="O119" s="44" t="str">
        <f t="shared" si="9"/>
        <v>:</v>
      </c>
    </row>
    <row r="120" spans="1:15" s="30" customFormat="1" ht="15.75" customHeight="1" hidden="1">
      <c r="A120" s="1">
        <v>32</v>
      </c>
      <c r="B120" s="27">
        <v>733</v>
      </c>
      <c r="C120" s="28" t="s">
        <v>165</v>
      </c>
      <c r="D120" s="27">
        <v>2000</v>
      </c>
      <c r="E120" s="29" t="s">
        <v>164</v>
      </c>
      <c r="F120" s="51" t="str">
        <f t="shared" si="8"/>
        <v>:</v>
      </c>
      <c r="G120" s="28" t="s">
        <v>44</v>
      </c>
      <c r="H120" s="32"/>
      <c r="I120" s="32"/>
      <c r="J120" s="32"/>
      <c r="K120" s="32"/>
      <c r="L120" s="47"/>
      <c r="M120" s="48"/>
      <c r="N120" s="43">
        <f t="shared" si="10"/>
        <v>0</v>
      </c>
      <c r="O120" s="44" t="str">
        <f t="shared" si="9"/>
        <v>:</v>
      </c>
    </row>
    <row r="121" spans="1:15" s="30" customFormat="1" ht="15.75" customHeight="1" hidden="1">
      <c r="A121" s="1">
        <v>33</v>
      </c>
      <c r="B121" s="27">
        <v>734</v>
      </c>
      <c r="C121" s="28" t="s">
        <v>166</v>
      </c>
      <c r="D121" s="27">
        <v>2000</v>
      </c>
      <c r="E121" s="29" t="s">
        <v>164</v>
      </c>
      <c r="F121" s="51" t="str">
        <f t="shared" si="8"/>
        <v>:</v>
      </c>
      <c r="G121" s="28" t="s">
        <v>44</v>
      </c>
      <c r="H121" s="32"/>
      <c r="I121" s="32"/>
      <c r="J121" s="32"/>
      <c r="K121" s="32"/>
      <c r="L121" s="47"/>
      <c r="M121" s="48"/>
      <c r="N121" s="43">
        <f t="shared" si="10"/>
        <v>0</v>
      </c>
      <c r="O121" s="44" t="str">
        <f t="shared" si="9"/>
        <v>:</v>
      </c>
    </row>
    <row r="122" spans="1:15" s="30" customFormat="1" ht="15.75" customHeight="1" hidden="1">
      <c r="A122" s="1">
        <v>34</v>
      </c>
      <c r="B122" s="27">
        <v>735</v>
      </c>
      <c r="C122" s="28" t="s">
        <v>167</v>
      </c>
      <c r="D122" s="27">
        <v>2000</v>
      </c>
      <c r="E122" s="29" t="s">
        <v>164</v>
      </c>
      <c r="F122" s="51" t="str">
        <f t="shared" si="8"/>
        <v>:</v>
      </c>
      <c r="G122" s="28" t="s">
        <v>44</v>
      </c>
      <c r="H122" s="32"/>
      <c r="I122" s="32"/>
      <c r="J122" s="32"/>
      <c r="K122" s="32"/>
      <c r="L122" s="47"/>
      <c r="M122" s="48"/>
      <c r="N122" s="43">
        <f t="shared" si="10"/>
        <v>0</v>
      </c>
      <c r="O122" s="44" t="str">
        <f t="shared" si="9"/>
        <v>:</v>
      </c>
    </row>
    <row r="123" spans="1:15" s="30" customFormat="1" ht="15.75" customHeight="1" hidden="1">
      <c r="A123" s="1">
        <v>35</v>
      </c>
      <c r="B123" s="27">
        <v>737</v>
      </c>
      <c r="C123" s="28" t="s">
        <v>168</v>
      </c>
      <c r="D123" s="27">
        <v>2000</v>
      </c>
      <c r="E123" s="29" t="s">
        <v>164</v>
      </c>
      <c r="F123" s="51" t="str">
        <f t="shared" si="8"/>
        <v>:</v>
      </c>
      <c r="G123" s="28" t="s">
        <v>44</v>
      </c>
      <c r="H123" s="32"/>
      <c r="I123" s="32"/>
      <c r="J123" s="32"/>
      <c r="K123" s="32"/>
      <c r="L123" s="47"/>
      <c r="M123" s="48"/>
      <c r="N123" s="43">
        <f t="shared" si="10"/>
        <v>0</v>
      </c>
      <c r="O123" s="44" t="str">
        <f t="shared" si="9"/>
        <v>:</v>
      </c>
    </row>
    <row r="124" spans="1:15" s="30" customFormat="1" ht="15.75" customHeight="1" hidden="1">
      <c r="A124" s="1">
        <v>36</v>
      </c>
      <c r="B124" s="27">
        <v>738</v>
      </c>
      <c r="C124" s="28" t="s">
        <v>169</v>
      </c>
      <c r="D124" s="27">
        <v>2000</v>
      </c>
      <c r="E124" s="29" t="s">
        <v>164</v>
      </c>
      <c r="F124" s="51" t="str">
        <f t="shared" si="8"/>
        <v>:</v>
      </c>
      <c r="G124" s="28" t="s">
        <v>44</v>
      </c>
      <c r="H124" s="32"/>
      <c r="I124" s="32"/>
      <c r="J124" s="32"/>
      <c r="K124" s="32"/>
      <c r="L124" s="47"/>
      <c r="M124" s="48"/>
      <c r="N124" s="43">
        <f t="shared" si="10"/>
        <v>0</v>
      </c>
      <c r="O124" s="44" t="str">
        <f t="shared" si="9"/>
        <v>:</v>
      </c>
    </row>
    <row r="125" spans="1:15" s="30" customFormat="1" ht="15.75" customHeight="1" hidden="1">
      <c r="A125" s="1">
        <v>37</v>
      </c>
      <c r="B125" s="27">
        <v>741</v>
      </c>
      <c r="C125" s="28" t="s">
        <v>170</v>
      </c>
      <c r="D125" s="27">
        <v>2000</v>
      </c>
      <c r="E125" s="29" t="s">
        <v>164</v>
      </c>
      <c r="F125" s="51" t="str">
        <f t="shared" si="8"/>
        <v>:</v>
      </c>
      <c r="G125" s="28" t="s">
        <v>44</v>
      </c>
      <c r="H125" s="32"/>
      <c r="I125" s="32"/>
      <c r="J125" s="32"/>
      <c r="K125" s="32"/>
      <c r="L125" s="47"/>
      <c r="M125" s="48"/>
      <c r="N125" s="43">
        <f t="shared" si="10"/>
        <v>0</v>
      </c>
      <c r="O125" s="44" t="str">
        <f t="shared" si="9"/>
        <v>:</v>
      </c>
    </row>
    <row r="126" spans="1:15" s="30" customFormat="1" ht="15.75" customHeight="1" hidden="1">
      <c r="A126" s="1">
        <v>10</v>
      </c>
      <c r="B126" s="55">
        <v>743</v>
      </c>
      <c r="C126" s="56" t="s">
        <v>43</v>
      </c>
      <c r="D126" s="55">
        <v>1999</v>
      </c>
      <c r="E126" s="57" t="s">
        <v>164</v>
      </c>
      <c r="F126" s="60" t="str">
        <f t="shared" si="8"/>
        <v>:</v>
      </c>
      <c r="G126" s="61" t="s">
        <v>44</v>
      </c>
      <c r="H126" s="31"/>
      <c r="I126" s="31"/>
      <c r="J126" s="31"/>
      <c r="K126" s="31"/>
      <c r="L126" s="45"/>
      <c r="M126" s="46"/>
      <c r="N126" s="43">
        <f t="shared" si="10"/>
        <v>0</v>
      </c>
      <c r="O126" s="44" t="str">
        <f t="shared" si="9"/>
        <v>:</v>
      </c>
    </row>
    <row r="127" spans="1:15" s="30" customFormat="1" ht="15.75" customHeight="1" hidden="1">
      <c r="A127" s="1">
        <v>11</v>
      </c>
      <c r="B127" s="55">
        <v>744</v>
      </c>
      <c r="C127" s="56" t="s">
        <v>72</v>
      </c>
      <c r="D127" s="55">
        <v>1999</v>
      </c>
      <c r="E127" s="57" t="s">
        <v>164</v>
      </c>
      <c r="F127" s="60" t="str">
        <f t="shared" si="8"/>
        <v>:</v>
      </c>
      <c r="G127" s="56" t="s">
        <v>44</v>
      </c>
      <c r="H127" s="33"/>
      <c r="I127" s="33"/>
      <c r="J127" s="33"/>
      <c r="K127" s="33"/>
      <c r="L127" s="45"/>
      <c r="M127" s="46"/>
      <c r="N127" s="43">
        <f t="shared" si="10"/>
        <v>0</v>
      </c>
      <c r="O127" s="44" t="str">
        <f t="shared" si="9"/>
        <v>:</v>
      </c>
    </row>
    <row r="128" spans="1:15" s="30" customFormat="1" ht="15.75" customHeight="1" hidden="1">
      <c r="A128" s="1">
        <v>38</v>
      </c>
      <c r="B128" s="27">
        <v>745</v>
      </c>
      <c r="C128" s="28" t="s">
        <v>171</v>
      </c>
      <c r="D128" s="27">
        <v>1999</v>
      </c>
      <c r="E128" s="29" t="s">
        <v>164</v>
      </c>
      <c r="F128" s="51" t="str">
        <f t="shared" si="8"/>
        <v>:</v>
      </c>
      <c r="G128" s="28" t="s">
        <v>44</v>
      </c>
      <c r="H128" s="32"/>
      <c r="I128" s="32"/>
      <c r="J128" s="32"/>
      <c r="K128" s="32"/>
      <c r="L128" s="47"/>
      <c r="M128" s="48"/>
      <c r="N128" s="43">
        <f t="shared" si="10"/>
        <v>0</v>
      </c>
      <c r="O128" s="44" t="str">
        <f t="shared" si="9"/>
        <v>:</v>
      </c>
    </row>
    <row r="129" spans="1:15" s="30" customFormat="1" ht="15.75" customHeight="1" hidden="1">
      <c r="A129" s="1"/>
      <c r="B129" s="27"/>
      <c r="C129" s="28"/>
      <c r="D129" s="27"/>
      <c r="E129" s="29"/>
      <c r="F129" s="51"/>
      <c r="G129" s="28"/>
      <c r="H129" s="32"/>
      <c r="I129" s="32"/>
      <c r="J129" s="32"/>
      <c r="K129" s="32"/>
      <c r="L129" s="47"/>
      <c r="M129" s="48"/>
      <c r="N129" s="43">
        <f t="shared" si="10"/>
        <v>0</v>
      </c>
      <c r="O129" s="44" t="str">
        <f t="shared" si="9"/>
        <v>:</v>
      </c>
    </row>
    <row r="130" spans="1:15" s="30" customFormat="1" ht="15.75" customHeight="1" hidden="1">
      <c r="A130" s="1"/>
      <c r="B130" s="27"/>
      <c r="C130" s="28"/>
      <c r="D130" s="27"/>
      <c r="E130" s="29"/>
      <c r="F130" s="51" t="str">
        <f>O130</f>
        <v>:</v>
      </c>
      <c r="G130" s="28"/>
      <c r="H130" s="32"/>
      <c r="I130" s="32"/>
      <c r="J130" s="32"/>
      <c r="K130" s="32"/>
      <c r="L130" s="47"/>
      <c r="M130" s="48"/>
      <c r="N130" s="43">
        <f t="shared" si="10"/>
        <v>0</v>
      </c>
      <c r="O130" s="44" t="str">
        <f t="shared" si="9"/>
        <v>:</v>
      </c>
    </row>
    <row r="131" spans="1:15" s="30" customFormat="1" ht="15.75" customHeight="1" hidden="1">
      <c r="A131" s="1"/>
      <c r="B131" s="27"/>
      <c r="C131" s="28"/>
      <c r="D131" s="27"/>
      <c r="E131" s="29"/>
      <c r="F131" s="51" t="str">
        <f>O131</f>
        <v>:</v>
      </c>
      <c r="G131" s="28"/>
      <c r="H131" s="32"/>
      <c r="I131" s="32"/>
      <c r="J131" s="32"/>
      <c r="K131" s="32"/>
      <c r="L131" s="47"/>
      <c r="M131" s="48"/>
      <c r="N131" s="43">
        <f t="shared" si="10"/>
        <v>0</v>
      </c>
      <c r="O131" s="44" t="str">
        <f t="shared" si="9"/>
        <v>:</v>
      </c>
    </row>
    <row r="132" spans="1:15" s="19" customFormat="1" ht="23.25" customHeight="1">
      <c r="A132" s="71" t="s">
        <v>79</v>
      </c>
      <c r="B132" s="71"/>
      <c r="C132" s="71"/>
      <c r="D132" s="71"/>
      <c r="E132" s="71"/>
      <c r="F132" s="71"/>
      <c r="G132" s="71"/>
      <c r="H132" s="31"/>
      <c r="I132" s="31"/>
      <c r="J132" s="31"/>
      <c r="K132" s="31"/>
      <c r="L132" s="47"/>
      <c r="M132" s="48"/>
      <c r="N132" s="43">
        <f t="shared" si="10"/>
        <v>0</v>
      </c>
      <c r="O132" s="44" t="str">
        <f t="shared" si="9"/>
        <v>:</v>
      </c>
    </row>
    <row r="133" spans="1:15" s="19" customFormat="1" ht="18.75">
      <c r="A133" s="7">
        <v>1</v>
      </c>
      <c r="B133" s="3">
        <v>2051</v>
      </c>
      <c r="C133" s="4" t="s">
        <v>198</v>
      </c>
      <c r="D133" s="3">
        <v>1997</v>
      </c>
      <c r="E133" s="26" t="s">
        <v>33</v>
      </c>
      <c r="F133" s="51" t="str">
        <f aca="true" t="shared" si="11" ref="F133:F145">O133</f>
        <v>16:25,5</v>
      </c>
      <c r="G133" s="56" t="s">
        <v>196</v>
      </c>
      <c r="H133" s="31"/>
      <c r="I133" s="31"/>
      <c r="J133" s="31"/>
      <c r="K133" s="31"/>
      <c r="L133" s="47" t="s">
        <v>334</v>
      </c>
      <c r="M133" s="48" t="s">
        <v>336</v>
      </c>
      <c r="N133" s="43">
        <f t="shared" si="10"/>
        <v>1625.5</v>
      </c>
      <c r="O133" s="44" t="str">
        <f t="shared" si="9"/>
        <v>16:25,5</v>
      </c>
    </row>
    <row r="134" spans="1:15" s="19" customFormat="1" ht="18.75">
      <c r="A134" s="7">
        <v>2</v>
      </c>
      <c r="B134" s="7">
        <v>200</v>
      </c>
      <c r="C134" s="8" t="s">
        <v>194</v>
      </c>
      <c r="D134" s="7">
        <v>1998</v>
      </c>
      <c r="E134" s="26" t="s">
        <v>33</v>
      </c>
      <c r="F134" s="51" t="str">
        <f t="shared" si="11"/>
        <v>16:52,9</v>
      </c>
      <c r="G134" s="56" t="s">
        <v>58</v>
      </c>
      <c r="H134" s="34"/>
      <c r="I134" s="34"/>
      <c r="J134" s="34"/>
      <c r="K134" s="34"/>
      <c r="L134" s="47" t="s">
        <v>334</v>
      </c>
      <c r="M134" s="48" t="s">
        <v>338</v>
      </c>
      <c r="N134" s="43">
        <f t="shared" si="10"/>
        <v>1652.9</v>
      </c>
      <c r="O134" s="44" t="str">
        <f t="shared" si="9"/>
        <v>16:52,9</v>
      </c>
    </row>
    <row r="135" spans="1:15" s="19" customFormat="1" ht="15.75" customHeight="1">
      <c r="A135" s="7">
        <v>3</v>
      </c>
      <c r="B135" s="55">
        <v>48</v>
      </c>
      <c r="C135" s="56" t="s">
        <v>61</v>
      </c>
      <c r="D135" s="55">
        <v>1998</v>
      </c>
      <c r="E135" s="57" t="s">
        <v>33</v>
      </c>
      <c r="F135" s="60" t="str">
        <f t="shared" si="11"/>
        <v>17:08,9</v>
      </c>
      <c r="G135" s="56" t="s">
        <v>58</v>
      </c>
      <c r="H135" s="31"/>
      <c r="I135" s="31"/>
      <c r="J135" s="31"/>
      <c r="K135" s="31"/>
      <c r="L135" s="47" t="s">
        <v>207</v>
      </c>
      <c r="M135" s="48" t="s">
        <v>340</v>
      </c>
      <c r="N135" s="43">
        <f t="shared" si="10"/>
        <v>1708.9</v>
      </c>
      <c r="O135" s="44" t="str">
        <f t="shared" si="9"/>
        <v>17:08,9</v>
      </c>
    </row>
    <row r="136" spans="1:15" s="19" customFormat="1" ht="15.75" customHeight="1">
      <c r="A136" s="7">
        <v>4</v>
      </c>
      <c r="B136" s="55">
        <v>114</v>
      </c>
      <c r="C136" s="58" t="s">
        <v>63</v>
      </c>
      <c r="D136" s="55">
        <v>1997</v>
      </c>
      <c r="E136" s="58" t="s">
        <v>33</v>
      </c>
      <c r="F136" s="60" t="str">
        <f t="shared" si="11"/>
        <v>17:26,9</v>
      </c>
      <c r="G136" s="56" t="s">
        <v>58</v>
      </c>
      <c r="H136" s="31"/>
      <c r="I136" s="31"/>
      <c r="J136" s="31"/>
      <c r="K136" s="31"/>
      <c r="L136" s="47" t="s">
        <v>207</v>
      </c>
      <c r="M136" s="48" t="s">
        <v>343</v>
      </c>
      <c r="N136" s="43">
        <f t="shared" si="10"/>
        <v>1726.9</v>
      </c>
      <c r="O136" s="44" t="str">
        <f t="shared" si="9"/>
        <v>17:26,9</v>
      </c>
    </row>
    <row r="137" spans="1:15" s="19" customFormat="1" ht="15.75" customHeight="1">
      <c r="A137" s="7">
        <v>5</v>
      </c>
      <c r="B137" s="55">
        <v>61</v>
      </c>
      <c r="C137" s="58" t="s">
        <v>30</v>
      </c>
      <c r="D137" s="55">
        <v>1998</v>
      </c>
      <c r="E137" s="59" t="s">
        <v>52</v>
      </c>
      <c r="F137" s="60" t="str">
        <f t="shared" si="11"/>
        <v>17:27,0</v>
      </c>
      <c r="G137" s="56" t="s">
        <v>162</v>
      </c>
      <c r="H137" s="31"/>
      <c r="I137" s="31"/>
      <c r="J137" s="31"/>
      <c r="K137" s="31"/>
      <c r="L137" s="47" t="s">
        <v>207</v>
      </c>
      <c r="M137" s="48" t="s">
        <v>342</v>
      </c>
      <c r="N137" s="43">
        <f t="shared" si="10"/>
        <v>1727</v>
      </c>
      <c r="O137" s="44" t="str">
        <f t="shared" si="9"/>
        <v>17:27,0</v>
      </c>
    </row>
    <row r="138" spans="1:15" s="20" customFormat="1" ht="18.75">
      <c r="A138" s="7">
        <v>6</v>
      </c>
      <c r="B138" s="7">
        <v>125</v>
      </c>
      <c r="C138" s="6" t="s">
        <v>195</v>
      </c>
      <c r="D138" s="7">
        <v>1998</v>
      </c>
      <c r="E138" s="26" t="s">
        <v>33</v>
      </c>
      <c r="F138" s="51" t="str">
        <f t="shared" si="11"/>
        <v>17:55,3</v>
      </c>
      <c r="G138" s="56" t="s">
        <v>58</v>
      </c>
      <c r="H138" s="31"/>
      <c r="I138" s="31"/>
      <c r="J138" s="31"/>
      <c r="K138" s="31"/>
      <c r="L138" s="47" t="s">
        <v>207</v>
      </c>
      <c r="M138" s="48" t="s">
        <v>345</v>
      </c>
      <c r="N138" s="43">
        <f t="shared" si="10"/>
        <v>1755.3</v>
      </c>
      <c r="O138" s="44" t="str">
        <f aca="true" t="shared" si="12" ref="O138:O165">CONCATENATE(L138,":",M138)</f>
        <v>17:55,3</v>
      </c>
    </row>
    <row r="139" spans="1:15" s="20" customFormat="1" ht="18.75">
      <c r="A139" s="7">
        <v>7</v>
      </c>
      <c r="B139" s="3">
        <v>50</v>
      </c>
      <c r="C139" s="4" t="s">
        <v>197</v>
      </c>
      <c r="D139" s="3">
        <v>1998</v>
      </c>
      <c r="E139" s="26" t="s">
        <v>33</v>
      </c>
      <c r="F139" s="51" t="str">
        <f t="shared" si="11"/>
        <v>18:30,8</v>
      </c>
      <c r="G139" s="56" t="s">
        <v>58</v>
      </c>
      <c r="H139" s="31"/>
      <c r="I139" s="31"/>
      <c r="J139" s="31"/>
      <c r="K139" s="31"/>
      <c r="L139" s="47" t="s">
        <v>346</v>
      </c>
      <c r="M139" s="48" t="s">
        <v>347</v>
      </c>
      <c r="N139" s="43">
        <f t="shared" si="10"/>
        <v>1830.8</v>
      </c>
      <c r="O139" s="44" t="str">
        <f t="shared" si="12"/>
        <v>18:30,8</v>
      </c>
    </row>
    <row r="140" spans="1:15" s="20" customFormat="1" ht="18.75">
      <c r="A140" s="7">
        <v>8</v>
      </c>
      <c r="B140" s="27">
        <v>17</v>
      </c>
      <c r="C140" s="28" t="s">
        <v>22</v>
      </c>
      <c r="D140" s="27">
        <v>1998</v>
      </c>
      <c r="E140" s="29" t="s">
        <v>6</v>
      </c>
      <c r="F140" s="51" t="str">
        <f t="shared" si="11"/>
        <v>19:25,3</v>
      </c>
      <c r="G140" s="54" t="s">
        <v>111</v>
      </c>
      <c r="H140" s="31"/>
      <c r="I140" s="31"/>
      <c r="J140" s="31"/>
      <c r="K140" s="31"/>
      <c r="L140" s="47" t="s">
        <v>349</v>
      </c>
      <c r="M140" s="48" t="s">
        <v>350</v>
      </c>
      <c r="N140" s="43">
        <f aca="true" t="shared" si="13" ref="N140:N171">((L140*100)+M140)</f>
        <v>1925.3</v>
      </c>
      <c r="O140" s="44" t="str">
        <f t="shared" si="12"/>
        <v>19:25,3</v>
      </c>
    </row>
    <row r="141" spans="1:15" s="20" customFormat="1" ht="18.75">
      <c r="A141" s="7">
        <v>9</v>
      </c>
      <c r="B141" s="7">
        <v>79</v>
      </c>
      <c r="C141" s="8" t="s">
        <v>89</v>
      </c>
      <c r="D141" s="7">
        <v>1998</v>
      </c>
      <c r="E141" s="26" t="s">
        <v>7</v>
      </c>
      <c r="F141" s="51" t="str">
        <f t="shared" si="11"/>
        <v>19:33,3</v>
      </c>
      <c r="G141" s="8" t="s">
        <v>90</v>
      </c>
      <c r="H141" s="34"/>
      <c r="I141" s="34"/>
      <c r="J141" s="34"/>
      <c r="K141" s="34"/>
      <c r="L141" s="47" t="s">
        <v>349</v>
      </c>
      <c r="M141" s="48" t="s">
        <v>351</v>
      </c>
      <c r="N141" s="43">
        <f t="shared" si="13"/>
        <v>1933.3</v>
      </c>
      <c r="O141" s="44" t="str">
        <f t="shared" si="12"/>
        <v>19:33,3</v>
      </c>
    </row>
    <row r="142" spans="1:15" s="20" customFormat="1" ht="18.75">
      <c r="A142" s="7">
        <v>10</v>
      </c>
      <c r="B142" s="7">
        <v>4</v>
      </c>
      <c r="C142" s="8" t="s">
        <v>133</v>
      </c>
      <c r="D142" s="7">
        <v>1998</v>
      </c>
      <c r="E142" s="26" t="s">
        <v>35</v>
      </c>
      <c r="F142" s="51" t="str">
        <f t="shared" si="11"/>
        <v>20:06,3</v>
      </c>
      <c r="G142" s="8" t="s">
        <v>126</v>
      </c>
      <c r="H142" s="34"/>
      <c r="I142" s="34"/>
      <c r="J142" s="34"/>
      <c r="K142" s="34"/>
      <c r="L142" s="47" t="s">
        <v>352</v>
      </c>
      <c r="M142" s="48" t="s">
        <v>353</v>
      </c>
      <c r="N142" s="43">
        <f t="shared" si="13"/>
        <v>2006.3</v>
      </c>
      <c r="O142" s="44" t="str">
        <f t="shared" si="12"/>
        <v>20:06,3</v>
      </c>
    </row>
    <row r="143" spans="1:15" s="19" customFormat="1" ht="15.75" customHeight="1">
      <c r="A143" s="7">
        <v>11</v>
      </c>
      <c r="B143" s="7">
        <v>47</v>
      </c>
      <c r="C143" s="8" t="s">
        <v>110</v>
      </c>
      <c r="D143" s="7">
        <v>1998</v>
      </c>
      <c r="E143" s="26" t="s">
        <v>102</v>
      </c>
      <c r="F143" s="51" t="str">
        <f t="shared" si="11"/>
        <v>22:13,1</v>
      </c>
      <c r="G143" s="8" t="s">
        <v>111</v>
      </c>
      <c r="H143" s="34"/>
      <c r="I143" s="34"/>
      <c r="J143" s="34"/>
      <c r="K143" s="34"/>
      <c r="L143" s="47" t="s">
        <v>354</v>
      </c>
      <c r="M143" s="48" t="s">
        <v>355</v>
      </c>
      <c r="N143" s="43">
        <f t="shared" si="13"/>
        <v>2213.1</v>
      </c>
      <c r="O143" s="44" t="str">
        <f t="shared" si="12"/>
        <v>22:13,1</v>
      </c>
    </row>
    <row r="144" spans="1:15" s="19" customFormat="1" ht="15.75" customHeight="1" hidden="1">
      <c r="A144" s="7">
        <v>12</v>
      </c>
      <c r="B144" s="27">
        <v>31</v>
      </c>
      <c r="C144" s="52" t="s">
        <v>23</v>
      </c>
      <c r="D144" s="27">
        <v>1998</v>
      </c>
      <c r="E144" s="53" t="s">
        <v>7</v>
      </c>
      <c r="F144" s="51" t="str">
        <f t="shared" si="11"/>
        <v>:</v>
      </c>
      <c r="G144" s="54" t="s">
        <v>88</v>
      </c>
      <c r="H144" s="31"/>
      <c r="I144" s="31"/>
      <c r="J144" s="31"/>
      <c r="K144" s="31"/>
      <c r="L144" s="47"/>
      <c r="M144" s="48"/>
      <c r="N144" s="43">
        <f t="shared" si="13"/>
        <v>0</v>
      </c>
      <c r="O144" s="44" t="str">
        <f t="shared" si="12"/>
        <v>:</v>
      </c>
    </row>
    <row r="145" spans="1:15" s="19" customFormat="1" ht="15.75" customHeight="1" hidden="1">
      <c r="A145" s="7"/>
      <c r="B145" s="7">
        <v>220</v>
      </c>
      <c r="C145" s="8" t="s">
        <v>134</v>
      </c>
      <c r="D145" s="7">
        <v>1998</v>
      </c>
      <c r="E145" s="26" t="s">
        <v>118</v>
      </c>
      <c r="F145" s="51" t="str">
        <f t="shared" si="11"/>
        <v>:</v>
      </c>
      <c r="G145" s="8" t="s">
        <v>126</v>
      </c>
      <c r="H145" s="34"/>
      <c r="I145" s="34"/>
      <c r="J145" s="34"/>
      <c r="K145" s="34"/>
      <c r="L145" s="47"/>
      <c r="M145" s="48"/>
      <c r="N145" s="43">
        <f t="shared" si="13"/>
        <v>0</v>
      </c>
      <c r="O145" s="44" t="str">
        <f t="shared" si="12"/>
        <v>:</v>
      </c>
    </row>
    <row r="146" spans="1:15" s="19" customFormat="1" ht="18.75">
      <c r="A146" s="7"/>
      <c r="B146" s="27">
        <v>53</v>
      </c>
      <c r="C146" s="28" t="s">
        <v>14</v>
      </c>
      <c r="D146" s="27">
        <v>1998</v>
      </c>
      <c r="E146" s="29" t="s">
        <v>118</v>
      </c>
      <c r="F146" s="51" t="s">
        <v>356</v>
      </c>
      <c r="G146" s="28" t="s">
        <v>120</v>
      </c>
      <c r="H146" s="31"/>
      <c r="I146" s="31"/>
      <c r="J146" s="31"/>
      <c r="K146" s="31"/>
      <c r="L146" s="47" t="s">
        <v>207</v>
      </c>
      <c r="M146" s="48" t="s">
        <v>284</v>
      </c>
      <c r="N146" s="43">
        <f t="shared" si="13"/>
        <v>1700.3</v>
      </c>
      <c r="O146" s="44" t="str">
        <f t="shared" si="12"/>
        <v>17:00,3</v>
      </c>
    </row>
    <row r="147" spans="1:15" s="19" customFormat="1" ht="15.75" customHeight="1">
      <c r="A147" s="7"/>
      <c r="B147" s="55">
        <v>48</v>
      </c>
      <c r="C147" s="56" t="s">
        <v>45</v>
      </c>
      <c r="D147" s="55">
        <v>1998</v>
      </c>
      <c r="E147" s="57" t="s">
        <v>35</v>
      </c>
      <c r="F147" s="60" t="s">
        <v>356</v>
      </c>
      <c r="G147" s="56" t="s">
        <v>44</v>
      </c>
      <c r="H147" s="31"/>
      <c r="I147" s="31"/>
      <c r="J147" s="31"/>
      <c r="K147" s="31"/>
      <c r="L147" s="47" t="s">
        <v>207</v>
      </c>
      <c r="M147" s="48" t="s">
        <v>340</v>
      </c>
      <c r="N147" s="43">
        <f t="shared" si="13"/>
        <v>1708.9</v>
      </c>
      <c r="O147" s="44" t="str">
        <f t="shared" si="12"/>
        <v>17:08,9</v>
      </c>
    </row>
    <row r="148" spans="1:15" s="19" customFormat="1" ht="23.25" customHeight="1">
      <c r="A148" s="71" t="s">
        <v>80</v>
      </c>
      <c r="B148" s="71"/>
      <c r="C148" s="71"/>
      <c r="D148" s="71"/>
      <c r="E148" s="71"/>
      <c r="F148" s="71"/>
      <c r="G148" s="71"/>
      <c r="H148" s="31"/>
      <c r="I148" s="31"/>
      <c r="J148" s="31"/>
      <c r="K148" s="31"/>
      <c r="L148" s="47"/>
      <c r="M148" s="48"/>
      <c r="N148" s="43">
        <f t="shared" si="13"/>
        <v>0</v>
      </c>
      <c r="O148" s="44" t="str">
        <f t="shared" si="12"/>
        <v>:</v>
      </c>
    </row>
    <row r="149" spans="1:15" s="20" customFormat="1" ht="15.75" customHeight="1">
      <c r="A149" s="3">
        <v>1</v>
      </c>
      <c r="B149" s="3">
        <v>208</v>
      </c>
      <c r="C149" s="4" t="s">
        <v>204</v>
      </c>
      <c r="D149" s="3">
        <v>1989</v>
      </c>
      <c r="E149" s="2" t="s">
        <v>153</v>
      </c>
      <c r="F149" s="51" t="str">
        <f aca="true" t="shared" si="14" ref="F149:F165">O149</f>
        <v>14:54,7</v>
      </c>
      <c r="G149" s="4" t="s">
        <v>196</v>
      </c>
      <c r="H149" s="31"/>
      <c r="I149" s="31"/>
      <c r="J149" s="31"/>
      <c r="K149" s="31"/>
      <c r="L149" s="47" t="s">
        <v>327</v>
      </c>
      <c r="M149" s="48" t="s">
        <v>328</v>
      </c>
      <c r="N149" s="43">
        <f t="shared" si="13"/>
        <v>1454.7</v>
      </c>
      <c r="O149" s="44" t="str">
        <f t="shared" si="12"/>
        <v>14:54,7</v>
      </c>
    </row>
    <row r="150" spans="1:15" s="19" customFormat="1" ht="15.75" customHeight="1">
      <c r="A150" s="3">
        <v>2</v>
      </c>
      <c r="B150" s="3">
        <v>152</v>
      </c>
      <c r="C150" s="4" t="s">
        <v>152</v>
      </c>
      <c r="D150" s="3">
        <v>1991</v>
      </c>
      <c r="E150" s="2" t="s">
        <v>153</v>
      </c>
      <c r="F150" s="51" t="str">
        <f t="shared" si="14"/>
        <v>14:57,5</v>
      </c>
      <c r="G150" s="4" t="s">
        <v>154</v>
      </c>
      <c r="H150" s="31"/>
      <c r="I150" s="31"/>
      <c r="J150" s="31"/>
      <c r="K150" s="31"/>
      <c r="L150" s="47" t="s">
        <v>327</v>
      </c>
      <c r="M150" s="48" t="s">
        <v>329</v>
      </c>
      <c r="N150" s="43">
        <f t="shared" si="13"/>
        <v>1457.5</v>
      </c>
      <c r="O150" s="44" t="str">
        <f t="shared" si="12"/>
        <v>14:57,5</v>
      </c>
    </row>
    <row r="151" spans="1:15" s="19" customFormat="1" ht="15.75" customHeight="1">
      <c r="A151" s="3">
        <v>3</v>
      </c>
      <c r="B151" s="55"/>
      <c r="C151" s="56" t="s">
        <v>48</v>
      </c>
      <c r="D151" s="55">
        <v>1996</v>
      </c>
      <c r="E151" s="57" t="s">
        <v>52</v>
      </c>
      <c r="F151" s="60" t="str">
        <f t="shared" si="14"/>
        <v>15:16,3</v>
      </c>
      <c r="G151" s="56" t="s">
        <v>49</v>
      </c>
      <c r="H151" s="34"/>
      <c r="I151" s="34"/>
      <c r="J151" s="34"/>
      <c r="K151" s="34"/>
      <c r="L151" s="47" t="s">
        <v>330</v>
      </c>
      <c r="M151" s="48" t="s">
        <v>331</v>
      </c>
      <c r="N151" s="43">
        <f t="shared" si="13"/>
        <v>1516.3</v>
      </c>
      <c r="O151" s="44" t="str">
        <f t="shared" si="12"/>
        <v>15:16,3</v>
      </c>
    </row>
    <row r="152" spans="1:15" s="19" customFormat="1" ht="15.75" customHeight="1">
      <c r="A152" s="3">
        <v>4</v>
      </c>
      <c r="B152" s="55">
        <v>178</v>
      </c>
      <c r="C152" s="56" t="s">
        <v>53</v>
      </c>
      <c r="D152" s="55">
        <v>1992</v>
      </c>
      <c r="E152" s="58"/>
      <c r="F152" s="60" t="str">
        <f t="shared" si="14"/>
        <v>15:40,9</v>
      </c>
      <c r="G152" s="56" t="s">
        <v>55</v>
      </c>
      <c r="H152" s="31"/>
      <c r="I152" s="31"/>
      <c r="J152" s="31"/>
      <c r="K152" s="31"/>
      <c r="L152" s="47" t="s">
        <v>330</v>
      </c>
      <c r="M152" s="48" t="s">
        <v>332</v>
      </c>
      <c r="N152" s="43">
        <f t="shared" si="13"/>
        <v>1540.9</v>
      </c>
      <c r="O152" s="44" t="str">
        <f t="shared" si="12"/>
        <v>15:40,9</v>
      </c>
    </row>
    <row r="153" spans="1:15" s="19" customFormat="1" ht="15.75" customHeight="1">
      <c r="A153" s="3">
        <v>5</v>
      </c>
      <c r="B153" s="5" t="s">
        <v>212</v>
      </c>
      <c r="C153" s="9" t="s">
        <v>213</v>
      </c>
      <c r="D153" s="5" t="s">
        <v>214</v>
      </c>
      <c r="E153" s="25" t="s">
        <v>215</v>
      </c>
      <c r="F153" s="51" t="str">
        <f t="shared" si="14"/>
        <v>15:43,1</v>
      </c>
      <c r="G153" s="9" t="s">
        <v>31</v>
      </c>
      <c r="H153" s="35"/>
      <c r="I153" s="35"/>
      <c r="J153" s="35"/>
      <c r="K153" s="35"/>
      <c r="L153" s="47" t="s">
        <v>330</v>
      </c>
      <c r="M153" s="48" t="s">
        <v>333</v>
      </c>
      <c r="N153" s="43">
        <f t="shared" si="13"/>
        <v>1543.1</v>
      </c>
      <c r="O153" s="44" t="str">
        <f t="shared" si="12"/>
        <v>15:43,1</v>
      </c>
    </row>
    <row r="154" spans="1:15" s="19" customFormat="1" ht="15.75" customHeight="1">
      <c r="A154" s="3">
        <v>6</v>
      </c>
      <c r="B154" s="55">
        <v>575</v>
      </c>
      <c r="C154" s="56" t="s">
        <v>62</v>
      </c>
      <c r="D154" s="55">
        <v>1996</v>
      </c>
      <c r="E154" s="58" t="s">
        <v>33</v>
      </c>
      <c r="F154" s="60" t="str">
        <f t="shared" si="14"/>
        <v>16:05,9</v>
      </c>
      <c r="G154" s="56" t="s">
        <v>58</v>
      </c>
      <c r="H154" s="31"/>
      <c r="I154" s="31"/>
      <c r="J154" s="31"/>
      <c r="K154" s="31"/>
      <c r="L154" s="47" t="s">
        <v>334</v>
      </c>
      <c r="M154" s="48" t="s">
        <v>335</v>
      </c>
      <c r="N154" s="43">
        <f t="shared" si="13"/>
        <v>1605.9</v>
      </c>
      <c r="O154" s="44" t="str">
        <f t="shared" si="12"/>
        <v>16:05,9</v>
      </c>
    </row>
    <row r="155" spans="1:15" s="19" customFormat="1" ht="15.75" customHeight="1">
      <c r="A155" s="3">
        <v>7</v>
      </c>
      <c r="B155" s="36" t="s">
        <v>216</v>
      </c>
      <c r="C155" s="9" t="s">
        <v>217</v>
      </c>
      <c r="D155" s="36" t="s">
        <v>218</v>
      </c>
      <c r="E155" s="37" t="s">
        <v>219</v>
      </c>
      <c r="F155" s="51" t="str">
        <f t="shared" si="14"/>
        <v>16:46,9</v>
      </c>
      <c r="G155" s="38"/>
      <c r="H155" s="39"/>
      <c r="I155" s="39"/>
      <c r="J155" s="39"/>
      <c r="K155" s="39"/>
      <c r="L155" s="47" t="s">
        <v>334</v>
      </c>
      <c r="M155" s="48" t="s">
        <v>337</v>
      </c>
      <c r="N155" s="43">
        <f t="shared" si="13"/>
        <v>1646.9</v>
      </c>
      <c r="O155" s="44" t="str">
        <f t="shared" si="12"/>
        <v>16:46,9</v>
      </c>
    </row>
    <row r="156" spans="1:15" s="19" customFormat="1" ht="15.75" customHeight="1">
      <c r="A156" s="3">
        <v>8</v>
      </c>
      <c r="B156" s="27">
        <v>37</v>
      </c>
      <c r="C156" s="28" t="s">
        <v>360</v>
      </c>
      <c r="D156" s="27">
        <v>1995</v>
      </c>
      <c r="E156" s="52" t="s">
        <v>7</v>
      </c>
      <c r="F156" s="51" t="str">
        <f t="shared" si="14"/>
        <v>16:57,8</v>
      </c>
      <c r="G156" s="28" t="s">
        <v>87</v>
      </c>
      <c r="H156" s="31"/>
      <c r="I156" s="31"/>
      <c r="J156" s="31"/>
      <c r="K156" s="31"/>
      <c r="L156" s="47" t="s">
        <v>334</v>
      </c>
      <c r="M156" s="48" t="s">
        <v>339</v>
      </c>
      <c r="N156" s="43">
        <f t="shared" si="13"/>
        <v>1657.8</v>
      </c>
      <c r="O156" s="44" t="str">
        <f t="shared" si="12"/>
        <v>16:57,8</v>
      </c>
    </row>
    <row r="157" spans="1:15" s="19" customFormat="1" ht="15.75" customHeight="1">
      <c r="A157" s="3">
        <v>10</v>
      </c>
      <c r="B157" s="36" t="s">
        <v>357</v>
      </c>
      <c r="C157" s="9" t="s">
        <v>358</v>
      </c>
      <c r="D157" s="36" t="s">
        <v>359</v>
      </c>
      <c r="E157" s="37" t="s">
        <v>35</v>
      </c>
      <c r="F157" s="51" t="str">
        <f t="shared" si="14"/>
        <v>17:00,3</v>
      </c>
      <c r="G157" s="38"/>
      <c r="H157" s="39"/>
      <c r="I157" s="39"/>
      <c r="J157" s="39"/>
      <c r="K157" s="39"/>
      <c r="L157" s="47" t="s">
        <v>207</v>
      </c>
      <c r="M157" s="48" t="s">
        <v>284</v>
      </c>
      <c r="N157" s="43">
        <f t="shared" si="13"/>
        <v>1700.3</v>
      </c>
      <c r="O157" s="44" t="str">
        <f t="shared" si="12"/>
        <v>17:00,3</v>
      </c>
    </row>
    <row r="158" spans="1:15" s="19" customFormat="1" ht="15.75" customHeight="1">
      <c r="A158" s="3">
        <v>9</v>
      </c>
      <c r="B158" s="55">
        <v>474</v>
      </c>
      <c r="C158" s="56" t="s">
        <v>56</v>
      </c>
      <c r="D158" s="55"/>
      <c r="E158" s="58" t="s">
        <v>54</v>
      </c>
      <c r="F158" s="60" t="str">
        <f t="shared" si="14"/>
        <v>17:09,6</v>
      </c>
      <c r="G158" s="56" t="s">
        <v>55</v>
      </c>
      <c r="H158" s="31"/>
      <c r="I158" s="31"/>
      <c r="J158" s="31"/>
      <c r="K158" s="31"/>
      <c r="L158" s="47" t="s">
        <v>207</v>
      </c>
      <c r="M158" s="48" t="s">
        <v>341</v>
      </c>
      <c r="N158" s="43">
        <f t="shared" si="13"/>
        <v>1709.6</v>
      </c>
      <c r="O158" s="44" t="str">
        <f t="shared" si="12"/>
        <v>17:09,6</v>
      </c>
    </row>
    <row r="159" spans="1:15" s="19" customFormat="1" ht="15.75" customHeight="1">
      <c r="A159" s="3">
        <v>11</v>
      </c>
      <c r="B159" s="3">
        <v>10</v>
      </c>
      <c r="C159" s="4" t="s">
        <v>144</v>
      </c>
      <c r="D159" s="3">
        <v>1995</v>
      </c>
      <c r="E159" s="2" t="s">
        <v>40</v>
      </c>
      <c r="F159" s="51" t="str">
        <f t="shared" si="14"/>
        <v>17:48,8</v>
      </c>
      <c r="G159" s="4" t="s">
        <v>138</v>
      </c>
      <c r="H159" s="31"/>
      <c r="I159" s="31"/>
      <c r="J159" s="31"/>
      <c r="K159" s="31"/>
      <c r="L159" s="47" t="s">
        <v>207</v>
      </c>
      <c r="M159" s="48" t="s">
        <v>344</v>
      </c>
      <c r="N159" s="43">
        <f t="shared" si="13"/>
        <v>1748.8</v>
      </c>
      <c r="O159" s="44" t="str">
        <f t="shared" si="12"/>
        <v>17:48,8</v>
      </c>
    </row>
    <row r="160" spans="1:15" s="21" customFormat="1" ht="18.75">
      <c r="A160" s="3">
        <v>12</v>
      </c>
      <c r="B160" s="3">
        <v>103</v>
      </c>
      <c r="C160" s="4" t="s">
        <v>205</v>
      </c>
      <c r="D160" s="3">
        <v>1985</v>
      </c>
      <c r="E160" s="2"/>
      <c r="F160" s="51" t="str">
        <f t="shared" si="14"/>
        <v>18:48,7</v>
      </c>
      <c r="G160" s="4" t="s">
        <v>206</v>
      </c>
      <c r="H160" s="31"/>
      <c r="I160" s="31"/>
      <c r="J160" s="31"/>
      <c r="K160" s="31"/>
      <c r="L160" s="47" t="s">
        <v>346</v>
      </c>
      <c r="M160" s="48" t="s">
        <v>348</v>
      </c>
      <c r="N160" s="43">
        <f t="shared" si="13"/>
        <v>1848.7</v>
      </c>
      <c r="O160" s="44" t="str">
        <f t="shared" si="12"/>
        <v>18:48,7</v>
      </c>
    </row>
    <row r="161" spans="1:15" s="21" customFormat="1" ht="18.75" hidden="1">
      <c r="A161" s="3"/>
      <c r="B161" s="3">
        <v>48</v>
      </c>
      <c r="C161" s="4" t="s">
        <v>135</v>
      </c>
      <c r="D161" s="3">
        <v>1983</v>
      </c>
      <c r="E161" s="2" t="s">
        <v>54</v>
      </c>
      <c r="F161" s="51" t="str">
        <f t="shared" si="14"/>
        <v>:</v>
      </c>
      <c r="G161" s="4" t="s">
        <v>126</v>
      </c>
      <c r="H161" s="31"/>
      <c r="I161" s="31"/>
      <c r="J161" s="31"/>
      <c r="K161" s="31"/>
      <c r="L161" s="47"/>
      <c r="M161" s="48"/>
      <c r="N161" s="43">
        <f t="shared" si="13"/>
        <v>0</v>
      </c>
      <c r="O161" s="44" t="str">
        <f t="shared" si="12"/>
        <v>:</v>
      </c>
    </row>
    <row r="162" spans="1:15" ht="16.5" hidden="1">
      <c r="A162" s="3"/>
      <c r="B162" s="5" t="s">
        <v>209</v>
      </c>
      <c r="C162" s="9" t="s">
        <v>208</v>
      </c>
      <c r="D162" s="5" t="s">
        <v>210</v>
      </c>
      <c r="E162" s="25" t="s">
        <v>211</v>
      </c>
      <c r="F162" s="51" t="str">
        <f t="shared" si="14"/>
        <v>:</v>
      </c>
      <c r="G162" s="9" t="s">
        <v>8</v>
      </c>
      <c r="H162" s="35"/>
      <c r="I162" s="35"/>
      <c r="J162" s="35"/>
      <c r="K162" s="35"/>
      <c r="L162" s="47"/>
      <c r="M162" s="48"/>
      <c r="N162" s="43">
        <f t="shared" si="13"/>
        <v>0</v>
      </c>
      <c r="O162" s="44" t="str">
        <f t="shared" si="12"/>
        <v>:</v>
      </c>
    </row>
    <row r="163" spans="1:15" ht="18.75" hidden="1">
      <c r="A163" s="3"/>
      <c r="B163" s="7">
        <v>211</v>
      </c>
      <c r="C163" s="6" t="s">
        <v>136</v>
      </c>
      <c r="D163" s="3">
        <v>1955</v>
      </c>
      <c r="E163" s="2" t="s">
        <v>118</v>
      </c>
      <c r="F163" s="51" t="str">
        <f t="shared" si="14"/>
        <v>:</v>
      </c>
      <c r="G163" s="4" t="s">
        <v>126</v>
      </c>
      <c r="H163" s="31"/>
      <c r="I163" s="31"/>
      <c r="J163" s="31"/>
      <c r="K163" s="31"/>
      <c r="L163" s="47"/>
      <c r="M163" s="48"/>
      <c r="N163" s="43">
        <f t="shared" si="13"/>
        <v>0</v>
      </c>
      <c r="O163" s="44" t="str">
        <f t="shared" si="12"/>
        <v>:</v>
      </c>
    </row>
    <row r="164" spans="1:15" ht="16.5" hidden="1">
      <c r="A164" s="3"/>
      <c r="B164" s="36"/>
      <c r="C164" s="9"/>
      <c r="D164" s="36"/>
      <c r="E164" s="37"/>
      <c r="F164" s="51" t="str">
        <f t="shared" si="14"/>
        <v>:</v>
      </c>
      <c r="G164" s="38"/>
      <c r="H164" s="39"/>
      <c r="I164" s="39"/>
      <c r="J164" s="39"/>
      <c r="K164" s="39"/>
      <c r="L164" s="47"/>
      <c r="M164" s="48"/>
      <c r="N164" s="43">
        <f t="shared" si="13"/>
        <v>0</v>
      </c>
      <c r="O164" s="44" t="str">
        <f t="shared" si="12"/>
        <v>:</v>
      </c>
    </row>
    <row r="165" spans="1:15" ht="16.5" hidden="1">
      <c r="A165" s="36"/>
      <c r="B165" s="36"/>
      <c r="C165" s="9"/>
      <c r="D165" s="36"/>
      <c r="E165" s="37"/>
      <c r="F165" s="51" t="str">
        <f t="shared" si="14"/>
        <v>:</v>
      </c>
      <c r="G165" s="38"/>
      <c r="H165" s="39"/>
      <c r="I165" s="39"/>
      <c r="J165" s="39"/>
      <c r="K165" s="39"/>
      <c r="L165" s="47"/>
      <c r="M165" s="48"/>
      <c r="N165" s="43">
        <f t="shared" si="13"/>
        <v>0</v>
      </c>
      <c r="O165" s="44" t="str">
        <f t="shared" si="12"/>
        <v>:</v>
      </c>
    </row>
    <row r="166" spans="1:4" ht="16.5">
      <c r="A166" s="22"/>
      <c r="B166" s="22"/>
      <c r="C166" s="23"/>
      <c r="D166" s="22"/>
    </row>
    <row r="167" spans="1:4" ht="16.5">
      <c r="A167" s="22"/>
      <c r="B167" s="22"/>
      <c r="C167" s="23"/>
      <c r="D167" s="22"/>
    </row>
    <row r="168" spans="1:7" ht="16.5">
      <c r="A168" s="22"/>
      <c r="B168" s="22"/>
      <c r="C168" s="23" t="s">
        <v>361</v>
      </c>
      <c r="D168" s="22"/>
      <c r="F168" s="64" t="s">
        <v>363</v>
      </c>
      <c r="G168" s="65"/>
    </row>
    <row r="169" spans="1:7" ht="16.5">
      <c r="A169" s="22"/>
      <c r="B169" s="22"/>
      <c r="C169" s="23"/>
      <c r="D169" s="22"/>
      <c r="F169" s="63"/>
      <c r="G169" s="12"/>
    </row>
    <row r="170" spans="1:7" ht="16.5">
      <c r="A170" s="22"/>
      <c r="B170" s="22"/>
      <c r="C170" s="66" t="s">
        <v>362</v>
      </c>
      <c r="D170" s="67"/>
      <c r="F170" s="64" t="s">
        <v>364</v>
      </c>
      <c r="G170" s="65"/>
    </row>
    <row r="171" spans="1:4" ht="16.5">
      <c r="A171" s="22"/>
      <c r="B171" s="22"/>
      <c r="C171" s="23"/>
      <c r="D171" s="22"/>
    </row>
    <row r="172" spans="1:4" ht="16.5">
      <c r="A172" s="22"/>
      <c r="B172" s="22"/>
      <c r="C172" s="23"/>
      <c r="D172" s="22"/>
    </row>
    <row r="173" spans="1:4" ht="16.5">
      <c r="A173" s="22"/>
      <c r="B173" s="22"/>
      <c r="C173" s="23"/>
      <c r="D173" s="22"/>
    </row>
    <row r="174" spans="1:4" ht="16.5">
      <c r="A174" s="22"/>
      <c r="B174" s="22"/>
      <c r="C174" s="23"/>
      <c r="D174" s="22"/>
    </row>
    <row r="175" spans="1:4" ht="16.5">
      <c r="A175" s="22"/>
      <c r="B175" s="22"/>
      <c r="C175" s="23"/>
      <c r="D175" s="22"/>
    </row>
    <row r="176" spans="1:4" ht="16.5">
      <c r="A176" s="22"/>
      <c r="B176" s="22"/>
      <c r="C176" s="23"/>
      <c r="D176" s="22"/>
    </row>
    <row r="177" spans="1:4" ht="16.5">
      <c r="A177" s="22"/>
      <c r="B177" s="22"/>
      <c r="C177" s="23"/>
      <c r="D177" s="22"/>
    </row>
    <row r="178" spans="1:4" ht="16.5">
      <c r="A178" s="22"/>
      <c r="B178" s="22"/>
      <c r="C178" s="23"/>
      <c r="D178" s="22"/>
    </row>
    <row r="179" spans="1:4" ht="16.5">
      <c r="A179" s="22"/>
      <c r="B179" s="22"/>
      <c r="C179" s="23"/>
      <c r="D179" s="22"/>
    </row>
    <row r="180" spans="1:4" ht="16.5">
      <c r="A180" s="22"/>
      <c r="B180" s="22"/>
      <c r="C180" s="23"/>
      <c r="D180" s="22"/>
    </row>
    <row r="181" spans="1:4" ht="16.5">
      <c r="A181" s="22"/>
      <c r="B181" s="22"/>
      <c r="C181" s="23"/>
      <c r="D181" s="22"/>
    </row>
    <row r="182" spans="1:4" ht="16.5">
      <c r="A182" s="22"/>
      <c r="B182" s="22"/>
      <c r="C182" s="23"/>
      <c r="D182" s="22"/>
    </row>
    <row r="183" spans="1:4" ht="16.5">
      <c r="A183" s="22"/>
      <c r="B183" s="22"/>
      <c r="C183" s="23"/>
      <c r="D183" s="22"/>
    </row>
    <row r="184" spans="1:4" ht="16.5">
      <c r="A184" s="22"/>
      <c r="B184" s="22"/>
      <c r="C184" s="23"/>
      <c r="D184" s="22"/>
    </row>
    <row r="185" spans="1:4" ht="16.5">
      <c r="A185" s="22"/>
      <c r="B185" s="22"/>
      <c r="C185" s="23"/>
      <c r="D185" s="22"/>
    </row>
    <row r="186" spans="1:4" ht="16.5">
      <c r="A186" s="22"/>
      <c r="B186" s="22"/>
      <c r="C186" s="23"/>
      <c r="D186" s="22"/>
    </row>
    <row r="187" spans="1:4" ht="16.5">
      <c r="A187" s="22"/>
      <c r="B187" s="22"/>
      <c r="C187" s="23"/>
      <c r="D187" s="22"/>
    </row>
    <row r="188" spans="1:4" ht="16.5">
      <c r="A188" s="22"/>
      <c r="B188" s="22"/>
      <c r="C188" s="23"/>
      <c r="D188" s="22"/>
    </row>
    <row r="189" spans="1:4" ht="16.5">
      <c r="A189" s="22"/>
      <c r="B189" s="22"/>
      <c r="C189" s="23"/>
      <c r="D189" s="22"/>
    </row>
    <row r="190" spans="1:4" ht="16.5">
      <c r="A190" s="22"/>
      <c r="B190" s="22"/>
      <c r="C190" s="23"/>
      <c r="D190" s="22"/>
    </row>
    <row r="191" spans="1:4" ht="16.5">
      <c r="A191" s="22"/>
      <c r="B191" s="22"/>
      <c r="C191" s="23"/>
      <c r="D191" s="22"/>
    </row>
    <row r="192" spans="1:4" ht="16.5">
      <c r="A192" s="22"/>
      <c r="B192" s="22"/>
      <c r="C192" s="23"/>
      <c r="D192" s="22"/>
    </row>
    <row r="193" spans="1:4" ht="16.5">
      <c r="A193" s="22"/>
      <c r="B193" s="22"/>
      <c r="C193" s="23"/>
      <c r="D193" s="22"/>
    </row>
    <row r="194" spans="1:4" ht="16.5">
      <c r="A194" s="22"/>
      <c r="B194" s="22"/>
      <c r="C194" s="23"/>
      <c r="D194" s="22"/>
    </row>
    <row r="195" spans="1:4" ht="16.5">
      <c r="A195" s="22"/>
      <c r="B195" s="22"/>
      <c r="C195" s="23"/>
      <c r="D195" s="22"/>
    </row>
    <row r="196" spans="1:4" ht="16.5">
      <c r="A196" s="22"/>
      <c r="B196" s="22"/>
      <c r="C196" s="23"/>
      <c r="D196" s="22"/>
    </row>
    <row r="197" spans="1:4" ht="16.5">
      <c r="A197" s="22"/>
      <c r="B197" s="22"/>
      <c r="C197" s="23"/>
      <c r="D197" s="22"/>
    </row>
    <row r="198" spans="1:4" ht="16.5">
      <c r="A198" s="22"/>
      <c r="B198" s="22"/>
      <c r="C198" s="23"/>
      <c r="D198" s="22"/>
    </row>
    <row r="199" spans="1:4" ht="16.5">
      <c r="A199" s="22"/>
      <c r="B199" s="22"/>
      <c r="C199" s="23"/>
      <c r="D199" s="22"/>
    </row>
    <row r="200" spans="1:4" ht="16.5">
      <c r="A200" s="22"/>
      <c r="B200" s="22"/>
      <c r="C200" s="23"/>
      <c r="D200" s="22"/>
    </row>
    <row r="201" spans="1:4" ht="16.5">
      <c r="A201" s="22"/>
      <c r="B201" s="22"/>
      <c r="C201" s="23"/>
      <c r="D201" s="22"/>
    </row>
    <row r="202" spans="1:4" ht="16.5">
      <c r="A202" s="22"/>
      <c r="B202" s="22"/>
      <c r="C202" s="23"/>
      <c r="D202" s="22"/>
    </row>
    <row r="203" spans="1:4" ht="16.5">
      <c r="A203" s="22"/>
      <c r="B203" s="22"/>
      <c r="C203" s="23"/>
      <c r="D203" s="22"/>
    </row>
    <row r="204" spans="1:4" ht="16.5">
      <c r="A204" s="22"/>
      <c r="B204" s="22"/>
      <c r="C204" s="23"/>
      <c r="D204" s="22"/>
    </row>
    <row r="205" spans="1:4" ht="16.5">
      <c r="A205" s="22"/>
      <c r="B205" s="22"/>
      <c r="C205" s="23"/>
      <c r="D205" s="22"/>
    </row>
    <row r="206" spans="1:4" ht="16.5">
      <c r="A206" s="22"/>
      <c r="B206" s="22"/>
      <c r="C206" s="23"/>
      <c r="D206" s="22"/>
    </row>
    <row r="207" spans="1:4" ht="16.5">
      <c r="A207" s="22"/>
      <c r="B207" s="22"/>
      <c r="C207" s="23"/>
      <c r="D207" s="22"/>
    </row>
    <row r="208" spans="1:4" ht="16.5">
      <c r="A208" s="22"/>
      <c r="B208" s="22"/>
      <c r="C208" s="23"/>
      <c r="D208" s="22"/>
    </row>
    <row r="209" spans="1:4" ht="16.5">
      <c r="A209" s="22"/>
      <c r="B209" s="22"/>
      <c r="C209" s="23"/>
      <c r="D209" s="22"/>
    </row>
    <row r="210" spans="1:4" ht="16.5">
      <c r="A210" s="22"/>
      <c r="B210" s="22"/>
      <c r="C210" s="23"/>
      <c r="D210" s="22"/>
    </row>
    <row r="211" spans="1:4" ht="16.5">
      <c r="A211" s="22"/>
      <c r="B211" s="22"/>
      <c r="C211" s="23"/>
      <c r="D211" s="22"/>
    </row>
    <row r="212" spans="1:4" ht="16.5">
      <c r="A212" s="22"/>
      <c r="B212" s="22"/>
      <c r="C212" s="23"/>
      <c r="D212" s="22"/>
    </row>
    <row r="213" spans="1:4" ht="16.5">
      <c r="A213" s="22"/>
      <c r="B213" s="22"/>
      <c r="C213" s="23"/>
      <c r="D213" s="22"/>
    </row>
    <row r="214" spans="1:4" ht="16.5">
      <c r="A214" s="22"/>
      <c r="B214" s="22"/>
      <c r="C214" s="23"/>
      <c r="D214" s="22"/>
    </row>
    <row r="215" spans="1:4" ht="16.5">
      <c r="A215" s="22"/>
      <c r="B215" s="22"/>
      <c r="C215" s="23"/>
      <c r="D215" s="22"/>
    </row>
    <row r="216" spans="1:4" ht="16.5">
      <c r="A216" s="22"/>
      <c r="B216" s="22"/>
      <c r="C216" s="23"/>
      <c r="D216" s="22"/>
    </row>
    <row r="217" spans="1:4" ht="16.5">
      <c r="A217" s="22"/>
      <c r="B217" s="22"/>
      <c r="C217" s="23"/>
      <c r="D217" s="22"/>
    </row>
    <row r="218" spans="1:4" ht="16.5">
      <c r="A218" s="22"/>
      <c r="B218" s="22"/>
      <c r="C218" s="23"/>
      <c r="D218" s="22"/>
    </row>
    <row r="219" spans="1:4" ht="16.5">
      <c r="A219" s="22"/>
      <c r="B219" s="22"/>
      <c r="C219" s="23"/>
      <c r="D219" s="22"/>
    </row>
    <row r="220" spans="1:4" ht="16.5">
      <c r="A220" s="22"/>
      <c r="B220" s="22"/>
      <c r="C220" s="23"/>
      <c r="D220" s="22"/>
    </row>
    <row r="221" spans="1:4" ht="16.5">
      <c r="A221" s="22"/>
      <c r="B221" s="22"/>
      <c r="C221" s="23"/>
      <c r="D221" s="22"/>
    </row>
    <row r="222" spans="1:4" ht="16.5">
      <c r="A222" s="22"/>
      <c r="B222" s="22"/>
      <c r="C222" s="23"/>
      <c r="D222" s="22"/>
    </row>
    <row r="223" spans="1:4" ht="16.5">
      <c r="A223" s="22"/>
      <c r="B223" s="22"/>
      <c r="C223" s="23"/>
      <c r="D223" s="22"/>
    </row>
    <row r="224" spans="1:4" ht="16.5">
      <c r="A224" s="22"/>
      <c r="B224" s="22"/>
      <c r="C224" s="23"/>
      <c r="D224" s="22"/>
    </row>
    <row r="225" spans="1:4" ht="16.5">
      <c r="A225" s="22"/>
      <c r="B225" s="22"/>
      <c r="C225" s="23"/>
      <c r="D225" s="22"/>
    </row>
  </sheetData>
  <sheetProtection/>
  <mergeCells count="15">
    <mergeCell ref="A7:G7"/>
    <mergeCell ref="A148:G148"/>
    <mergeCell ref="A40:G40"/>
    <mergeCell ref="A132:G132"/>
    <mergeCell ref="A86:G86"/>
    <mergeCell ref="F168:G168"/>
    <mergeCell ref="F170:G170"/>
    <mergeCell ref="C170:D170"/>
    <mergeCell ref="H8:J8"/>
    <mergeCell ref="A1:K1"/>
    <mergeCell ref="A2:K2"/>
    <mergeCell ref="A4:K4"/>
    <mergeCell ref="A5:K5"/>
    <mergeCell ref="A6:K6"/>
    <mergeCell ref="A9:G9"/>
  </mergeCells>
  <printOptions horizontalCentered="1"/>
  <pageMargins left="0.15748031496062992" right="0.15748031496062992" top="0" bottom="0.03937007874015748" header="0" footer="0"/>
  <pageSetup horizontalDpi="600" verticalDpi="600" orientation="portrait" paperSize="9" scale="95" r:id="rId1"/>
  <rowBreaks count="2" manualBreakCount="2">
    <brk id="51" max="14" man="1"/>
    <brk id="1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2015-10-03T11:52:57Z</cp:lastPrinted>
  <dcterms:created xsi:type="dcterms:W3CDTF">2007-10-15T06:12:46Z</dcterms:created>
  <dcterms:modified xsi:type="dcterms:W3CDTF">2015-10-03T12:04:14Z</dcterms:modified>
  <cp:category/>
  <cp:version/>
  <cp:contentType/>
  <cp:contentStatus/>
</cp:coreProperties>
</file>