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Лист1" sheetId="1" r:id="rId1"/>
    <sheet name="Лист2" sheetId="2" r:id="rId2"/>
    <sheet name="Лист3" sheetId="3" r:id="rId3"/>
  </sheets>
  <definedNames>
    <definedName name="_xlnm.Print_Area" localSheetId="1">'Лист2'!$A$1:$D$26</definedName>
    <definedName name="_xlnm.Print_Area" localSheetId="2">'Лист3'!$A$1:$I$152</definedName>
  </definedNames>
  <calcPr fullCalcOnLoad="1"/>
</workbook>
</file>

<file path=xl/sharedStrings.xml><?xml version="1.0" encoding="utf-8"?>
<sst xmlns="http://schemas.openxmlformats.org/spreadsheetml/2006/main" count="152" uniqueCount="114">
  <si>
    <t>Организация</t>
  </si>
  <si>
    <t>вид</t>
  </si>
  <si>
    <t>очки</t>
  </si>
  <si>
    <t>№ 
п/п</t>
  </si>
  <si>
    <t>ИТОГО:</t>
  </si>
  <si>
    <t>высота</t>
  </si>
  <si>
    <t>тройной</t>
  </si>
  <si>
    <t>ядро</t>
  </si>
  <si>
    <t>диск</t>
  </si>
  <si>
    <t>длина</t>
  </si>
  <si>
    <t>эст 4х100      жен</t>
  </si>
  <si>
    <t>эст 4х100      муж</t>
  </si>
  <si>
    <t>ПГУ-1</t>
  </si>
  <si>
    <t>Калинина</t>
  </si>
  <si>
    <t>Полянская</t>
  </si>
  <si>
    <t>Енарахова</t>
  </si>
  <si>
    <t>Шишкова</t>
  </si>
  <si>
    <t>Платонов</t>
  </si>
  <si>
    <t>Ежов</t>
  </si>
  <si>
    <t>Терехов</t>
  </si>
  <si>
    <t>Прокофьев</t>
  </si>
  <si>
    <t>ПГТА</t>
  </si>
  <si>
    <t>Мартынов</t>
  </si>
  <si>
    <t>Миронов</t>
  </si>
  <si>
    <t>Бусенин</t>
  </si>
  <si>
    <t>Кузовкин</t>
  </si>
  <si>
    <t>Понкратов</t>
  </si>
  <si>
    <t>Строкова</t>
  </si>
  <si>
    <t>ПГУАС</t>
  </si>
  <si>
    <t>Министерство спорта, туризма и молодежной политики Российской федерации</t>
  </si>
  <si>
    <t>Всероссийская федерация легкой атлетики</t>
  </si>
  <si>
    <t>15-16 мая   2010 г.</t>
  </si>
  <si>
    <t>Команда</t>
  </si>
  <si>
    <t>Сумма очков в виде</t>
  </si>
  <si>
    <t>Место команды</t>
  </si>
  <si>
    <t>Очки в комадном зачете</t>
  </si>
  <si>
    <t>Чеклаев</t>
  </si>
  <si>
    <t xml:space="preserve">                 В.П. Калинкин </t>
  </si>
  <si>
    <t xml:space="preserve">                 Т.А. Голушко   </t>
  </si>
  <si>
    <t>место</t>
  </si>
  <si>
    <t>Гл. судья соревнований
судья РК</t>
  </si>
  <si>
    <t>Гл.секретарь соревнований
судья РК</t>
  </si>
  <si>
    <t>Р е з у л ь т  а т ы
 командного первенства  по легкой атлетике 
Универсиады ВУЗов Пензенской области</t>
  </si>
  <si>
    <t>Горелова</t>
  </si>
  <si>
    <t>Мальвинова</t>
  </si>
  <si>
    <t>Орлова</t>
  </si>
  <si>
    <t>Шевченко</t>
  </si>
  <si>
    <t>Варламова</t>
  </si>
  <si>
    <t>Майорова Ж</t>
  </si>
  <si>
    <t>110с/б</t>
  </si>
  <si>
    <t>Бредихин</t>
  </si>
  <si>
    <t>Кириллов</t>
  </si>
  <si>
    <t>Латышев</t>
  </si>
  <si>
    <t xml:space="preserve">Желобаев </t>
  </si>
  <si>
    <t xml:space="preserve">Шигуров </t>
  </si>
  <si>
    <t>5 км</t>
  </si>
  <si>
    <t>Полянский</t>
  </si>
  <si>
    <t>Козлов</t>
  </si>
  <si>
    <t>ПГПУ</t>
  </si>
  <si>
    <t>Седова</t>
  </si>
  <si>
    <t>Терехина</t>
  </si>
  <si>
    <t>Белякова</t>
  </si>
  <si>
    <t>Белокурова</t>
  </si>
  <si>
    <t>Шкердина</t>
  </si>
  <si>
    <t xml:space="preserve">Ибрагимова </t>
  </si>
  <si>
    <t>Понимасова</t>
  </si>
  <si>
    <t>Хвастункова</t>
  </si>
  <si>
    <t>Данилова</t>
  </si>
  <si>
    <t>Данилова Тат</t>
  </si>
  <si>
    <t>Ереско</t>
  </si>
  <si>
    <t>Лазарев</t>
  </si>
  <si>
    <t>Левин</t>
  </si>
  <si>
    <t>Щуплов</t>
  </si>
  <si>
    <t>Ульянов</t>
  </si>
  <si>
    <t>Кандратьев</t>
  </si>
  <si>
    <t>Масный</t>
  </si>
  <si>
    <t>Клейменов</t>
  </si>
  <si>
    <t>Быстров</t>
  </si>
  <si>
    <t>Гаврин</t>
  </si>
  <si>
    <t>Нестеров</t>
  </si>
  <si>
    <t>Лопатин</t>
  </si>
  <si>
    <t>Турбаевский</t>
  </si>
  <si>
    <t>Ползунов</t>
  </si>
  <si>
    <t>Даровских</t>
  </si>
  <si>
    <t>Ревенко</t>
  </si>
  <si>
    <t>Ярошенко</t>
  </si>
  <si>
    <t>Пустовалов</t>
  </si>
  <si>
    <t>Аксенова</t>
  </si>
  <si>
    <t>Дорофеева</t>
  </si>
  <si>
    <t>100 с/б</t>
  </si>
  <si>
    <t>Тынчерова</t>
  </si>
  <si>
    <t>Мастерова</t>
  </si>
  <si>
    <t>Путева</t>
  </si>
  <si>
    <t>Коваленко</t>
  </si>
  <si>
    <t>Романова</t>
  </si>
  <si>
    <t>Сироткина</t>
  </si>
  <si>
    <t>Васильева</t>
  </si>
  <si>
    <t>Лебедева</t>
  </si>
  <si>
    <t>Каунина</t>
  </si>
  <si>
    <t>Несмелова</t>
  </si>
  <si>
    <t>Баулина</t>
  </si>
  <si>
    <t>Особова</t>
  </si>
  <si>
    <t>Петренко</t>
  </si>
  <si>
    <t>Первушкина</t>
  </si>
  <si>
    <t>Афанасьев</t>
  </si>
  <si>
    <t>Селиверстов</t>
  </si>
  <si>
    <t>Гавриленко</t>
  </si>
  <si>
    <t>Круглов</t>
  </si>
  <si>
    <t>Хахулин</t>
  </si>
  <si>
    <t>ПГУ</t>
  </si>
  <si>
    <t>Лоскутов</t>
  </si>
  <si>
    <t>Варварюк</t>
  </si>
  <si>
    <t>г. Пенза       стадион "Первомайский"       28 мая 2011</t>
  </si>
  <si>
    <t xml:space="preserve">Комитет Пензенской области по физической культуре, спорту и туризму        
Федерация легкой атлетики Пензенской области        
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</si>
</sst>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7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6" fillId="0" borderId="0" xfId="0" applyFont="1" applyAlignment="1">
      <alignment/>
    </xf>
    <xf numFmtId="0" fontId="5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5"/>
  <sheetViews>
    <sheetView tabSelected="1" view="pageBreakPreview" zoomScaleSheetLayoutView="100" workbookViewId="0" topLeftCell="A3">
      <selection activeCell="D18" sqref="D18"/>
    </sheetView>
  </sheetViews>
  <sheetFormatPr defaultColWidth="9.140625" defaultRowHeight="12.75"/>
  <cols>
    <col min="1" max="1" width="5.7109375" style="0" customWidth="1"/>
    <col min="2" max="2" width="7.7109375" style="0" customWidth="1"/>
    <col min="3" max="3" width="26.421875" style="0" customWidth="1"/>
    <col min="4" max="4" width="53.140625" style="0" customWidth="1"/>
    <col min="5" max="5" width="0" style="0" hidden="1" customWidth="1"/>
    <col min="6" max="6" width="14.421875" style="0" hidden="1" customWidth="1"/>
  </cols>
  <sheetData>
    <row r="1" spans="1:6" ht="15.75" customHeight="1" hidden="1">
      <c r="A1" s="30" t="s">
        <v>29</v>
      </c>
      <c r="B1" s="30"/>
      <c r="C1" s="30"/>
      <c r="D1" s="30"/>
      <c r="E1" s="30"/>
      <c r="F1" s="30"/>
    </row>
    <row r="2" spans="1:6" ht="15.75" hidden="1">
      <c r="A2" s="30" t="s">
        <v>30</v>
      </c>
      <c r="B2" s="30"/>
      <c r="C2" s="30"/>
      <c r="D2" s="30"/>
      <c r="E2" s="30"/>
      <c r="F2" s="30"/>
    </row>
    <row r="3" spans="1:6" ht="56.25" customHeight="1">
      <c r="A3" s="26" t="s">
        <v>113</v>
      </c>
      <c r="B3" s="26"/>
      <c r="C3" s="26"/>
      <c r="D3" s="26"/>
      <c r="E3" s="26"/>
      <c r="F3" s="26"/>
    </row>
    <row r="4" spans="1:6" ht="18.75">
      <c r="A4" s="10"/>
      <c r="B4" s="10"/>
      <c r="C4" s="10"/>
      <c r="D4" s="10"/>
      <c r="E4" s="10"/>
      <c r="F4" s="10"/>
    </row>
    <row r="5" spans="1:6" ht="18.75">
      <c r="A5" s="26"/>
      <c r="B5" s="26"/>
      <c r="C5" s="26"/>
      <c r="D5" s="26"/>
      <c r="E5" s="26"/>
      <c r="F5" s="26"/>
    </row>
    <row r="6" spans="1:6" ht="18.75">
      <c r="A6" s="11"/>
      <c r="B6" s="11"/>
      <c r="C6" s="11"/>
      <c r="D6" s="11"/>
      <c r="E6" s="11"/>
      <c r="F6" s="11"/>
    </row>
    <row r="7" spans="1:6" ht="69" customHeight="1">
      <c r="A7" s="26" t="s">
        <v>42</v>
      </c>
      <c r="B7" s="26"/>
      <c r="C7" s="26"/>
      <c r="D7" s="26"/>
      <c r="E7" s="26"/>
      <c r="F7" s="26"/>
    </row>
    <row r="8" spans="1:6" ht="18.75">
      <c r="A8" s="10"/>
      <c r="B8" s="10"/>
      <c r="C8" s="10"/>
      <c r="D8" s="10"/>
      <c r="E8" s="10"/>
      <c r="F8" s="10"/>
    </row>
    <row r="9" spans="1:6" ht="18.75">
      <c r="A9" s="10"/>
      <c r="B9" s="10"/>
      <c r="C9" s="27" t="s">
        <v>112</v>
      </c>
      <c r="D9" s="28"/>
      <c r="E9" s="26" t="s">
        <v>31</v>
      </c>
      <c r="F9" s="29"/>
    </row>
    <row r="10" spans="1:6" ht="15.75">
      <c r="A10" s="1"/>
      <c r="B10" s="1"/>
      <c r="C10" s="1"/>
      <c r="D10" s="1"/>
      <c r="E10" s="1"/>
      <c r="F10" s="1"/>
    </row>
    <row r="11" spans="1:7" ht="56.25">
      <c r="A11" s="1"/>
      <c r="B11" s="7" t="s">
        <v>39</v>
      </c>
      <c r="C11" s="9" t="s">
        <v>32</v>
      </c>
      <c r="D11" s="12" t="s">
        <v>33</v>
      </c>
      <c r="E11" s="12" t="s">
        <v>34</v>
      </c>
      <c r="F11" s="12" t="s">
        <v>35</v>
      </c>
      <c r="G11" s="13"/>
    </row>
    <row r="12" spans="1:7" ht="18.75">
      <c r="A12" s="1"/>
      <c r="B12" s="9">
        <v>1</v>
      </c>
      <c r="C12" s="7" t="s">
        <v>109</v>
      </c>
      <c r="D12" s="9">
        <f>Лист3!D32</f>
        <v>595</v>
      </c>
      <c r="E12" s="14"/>
      <c r="F12" s="14"/>
      <c r="G12" s="13"/>
    </row>
    <row r="13" spans="1:7" ht="18.75">
      <c r="A13" s="1"/>
      <c r="B13" s="9">
        <v>2</v>
      </c>
      <c r="C13" s="7" t="s">
        <v>58</v>
      </c>
      <c r="D13" s="9">
        <f>Лист3!I32</f>
        <v>585</v>
      </c>
      <c r="E13" s="14"/>
      <c r="F13" s="14"/>
      <c r="G13" s="13"/>
    </row>
    <row r="14" spans="1:7" ht="18.75">
      <c r="A14" s="1"/>
      <c r="B14" s="9">
        <v>3</v>
      </c>
      <c r="C14" s="7" t="s">
        <v>28</v>
      </c>
      <c r="D14" s="15">
        <f>Лист3!N32</f>
        <v>370</v>
      </c>
      <c r="E14" s="14"/>
      <c r="F14" s="14"/>
      <c r="G14" s="13"/>
    </row>
    <row r="15" spans="1:7" ht="18.75">
      <c r="A15" s="1"/>
      <c r="B15" s="9">
        <v>7</v>
      </c>
      <c r="C15" s="7" t="s">
        <v>21</v>
      </c>
      <c r="D15" s="9">
        <f>Лист3!S32</f>
        <v>146</v>
      </c>
      <c r="E15" s="14"/>
      <c r="F15" s="14"/>
      <c r="G15" s="13"/>
    </row>
    <row r="16" spans="1:7" ht="18.75">
      <c r="A16" s="1"/>
      <c r="B16" s="16"/>
      <c r="C16" s="16"/>
      <c r="D16" s="17"/>
      <c r="E16" s="18"/>
      <c r="F16" s="18"/>
      <c r="G16" s="13"/>
    </row>
    <row r="17" spans="1:7" ht="18.75">
      <c r="A17" s="1"/>
      <c r="B17" s="16"/>
      <c r="C17" s="16"/>
      <c r="D17" s="17"/>
      <c r="E17" s="18"/>
      <c r="F17" s="18"/>
      <c r="G17" s="13"/>
    </row>
    <row r="18" spans="1:7" ht="18.75">
      <c r="A18" s="1"/>
      <c r="B18" s="16"/>
      <c r="C18" s="16"/>
      <c r="D18" s="17"/>
      <c r="E18" s="18"/>
      <c r="F18" s="18"/>
      <c r="G18" s="13"/>
    </row>
    <row r="19" spans="1:7" ht="18.75">
      <c r="A19" s="1"/>
      <c r="B19" s="19"/>
      <c r="C19" s="19"/>
      <c r="D19" s="19"/>
      <c r="E19" s="19"/>
      <c r="F19" s="19"/>
      <c r="G19" s="13"/>
    </row>
    <row r="20" spans="1:7" ht="18.75">
      <c r="A20" s="1"/>
      <c r="B20" s="19"/>
      <c r="C20" s="19"/>
      <c r="D20" s="19"/>
      <c r="E20" s="19"/>
      <c r="F20" s="19"/>
      <c r="G20" s="13"/>
    </row>
    <row r="21" spans="1:7" ht="52.5" customHeight="1">
      <c r="A21" s="1"/>
      <c r="B21" s="24" t="s">
        <v>40</v>
      </c>
      <c r="C21" s="24"/>
      <c r="D21" s="25" t="s">
        <v>37</v>
      </c>
      <c r="E21" s="25"/>
      <c r="F21" s="25"/>
      <c r="G21" s="25"/>
    </row>
    <row r="22" spans="1:7" ht="18.75">
      <c r="A22" s="1"/>
      <c r="B22" s="19"/>
      <c r="C22" s="19"/>
      <c r="D22" s="20"/>
      <c r="E22" s="20"/>
      <c r="F22" s="20"/>
      <c r="G22" s="21"/>
    </row>
    <row r="23" spans="1:7" ht="32.25" customHeight="1">
      <c r="A23" s="1"/>
      <c r="B23" s="24" t="s">
        <v>41</v>
      </c>
      <c r="C23" s="24"/>
      <c r="D23" s="25" t="s">
        <v>38</v>
      </c>
      <c r="E23" s="25"/>
      <c r="F23" s="25"/>
      <c r="G23" s="25"/>
    </row>
    <row r="24" spans="1:7" ht="18.75">
      <c r="A24" s="1"/>
      <c r="B24" s="19"/>
      <c r="C24" s="19"/>
      <c r="D24" s="19"/>
      <c r="E24" s="19"/>
      <c r="F24" s="19"/>
      <c r="G24" s="13"/>
    </row>
    <row r="25" spans="2:7" ht="18">
      <c r="B25" s="13"/>
      <c r="C25" s="13"/>
      <c r="D25" s="13"/>
      <c r="E25" s="13"/>
      <c r="F25" s="13"/>
      <c r="G25" s="13"/>
    </row>
  </sheetData>
  <mergeCells count="11">
    <mergeCell ref="A1:F1"/>
    <mergeCell ref="A2:F2"/>
    <mergeCell ref="A3:F3"/>
    <mergeCell ref="A5:F5"/>
    <mergeCell ref="B23:C23"/>
    <mergeCell ref="D21:G21"/>
    <mergeCell ref="D23:G23"/>
    <mergeCell ref="A7:F7"/>
    <mergeCell ref="C9:D9"/>
    <mergeCell ref="E9:F9"/>
    <mergeCell ref="B21:C21"/>
  </mergeCells>
  <printOptions/>
  <pageMargins left="0.75" right="0.3" top="0.55" bottom="0.39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S33"/>
  <sheetViews>
    <sheetView zoomScale="75" zoomScaleNormal="75" zoomScaleSheetLayoutView="100" workbookViewId="0" topLeftCell="A1">
      <selection activeCell="P34" sqref="P34"/>
    </sheetView>
  </sheetViews>
  <sheetFormatPr defaultColWidth="9.140625" defaultRowHeight="12.75"/>
  <cols>
    <col min="1" max="1" width="4.7109375" style="0" customWidth="1"/>
    <col min="2" max="2" width="19.28125" style="0" customWidth="1"/>
    <col min="3" max="3" width="7.8515625" style="0" customWidth="1"/>
    <col min="4" max="4" width="6.28125" style="0" customWidth="1"/>
    <col min="5" max="5" width="2.7109375" style="0" customWidth="1"/>
    <col min="6" max="6" width="5.7109375" style="0" customWidth="1"/>
    <col min="7" max="7" width="23.28125" style="0" customWidth="1"/>
    <col min="9" max="9" width="7.421875" style="0" customWidth="1"/>
    <col min="10" max="10" width="2.8515625" style="0" customWidth="1"/>
    <col min="11" max="11" width="6.00390625" style="0" customWidth="1"/>
    <col min="12" max="12" width="18.57421875" style="0" customWidth="1"/>
    <col min="14" max="14" width="7.421875" style="0" customWidth="1"/>
    <col min="15" max="15" width="3.28125" style="0" customWidth="1"/>
    <col min="16" max="16" width="6.8515625" style="0" customWidth="1"/>
    <col min="17" max="17" width="17.8515625" style="0" customWidth="1"/>
    <col min="19" max="19" width="8.00390625" style="0" customWidth="1"/>
  </cols>
  <sheetData>
    <row r="2" spans="1:19" ht="20.25">
      <c r="A2" s="5">
        <v>1</v>
      </c>
      <c r="B2" s="2" t="s">
        <v>0</v>
      </c>
      <c r="C2" s="3"/>
      <c r="D2" s="3"/>
      <c r="E2" s="1"/>
      <c r="F2" s="5">
        <v>2</v>
      </c>
      <c r="G2" s="2" t="s">
        <v>0</v>
      </c>
      <c r="H2" s="3"/>
      <c r="I2" s="3"/>
      <c r="K2" s="5">
        <v>3</v>
      </c>
      <c r="L2" s="2" t="s">
        <v>0</v>
      </c>
      <c r="M2" s="3"/>
      <c r="N2" s="3"/>
      <c r="P2" s="5">
        <v>4</v>
      </c>
      <c r="Q2" s="2" t="s">
        <v>0</v>
      </c>
      <c r="R2" s="3"/>
      <c r="S2" s="3"/>
    </row>
    <row r="3" spans="1:19" ht="29.25" customHeight="1">
      <c r="A3" s="4" t="s">
        <v>3</v>
      </c>
      <c r="B3" s="2" t="s">
        <v>12</v>
      </c>
      <c r="C3" s="2" t="s">
        <v>1</v>
      </c>
      <c r="D3" s="2" t="s">
        <v>2</v>
      </c>
      <c r="E3" s="1"/>
      <c r="F3" s="4" t="s">
        <v>3</v>
      </c>
      <c r="G3" s="2" t="s">
        <v>58</v>
      </c>
      <c r="H3" s="2" t="s">
        <v>1</v>
      </c>
      <c r="I3" s="2" t="s">
        <v>2</v>
      </c>
      <c r="K3" s="4" t="s">
        <v>3</v>
      </c>
      <c r="L3" s="2" t="s">
        <v>28</v>
      </c>
      <c r="M3" s="2" t="s">
        <v>1</v>
      </c>
      <c r="N3" s="2" t="s">
        <v>2</v>
      </c>
      <c r="P3" s="4" t="s">
        <v>3</v>
      </c>
      <c r="Q3" s="2" t="s">
        <v>21</v>
      </c>
      <c r="R3" s="2" t="s">
        <v>1</v>
      </c>
      <c r="S3" s="2" t="s">
        <v>2</v>
      </c>
    </row>
    <row r="4" spans="1:19" ht="15.75">
      <c r="A4" s="22">
        <v>1</v>
      </c>
      <c r="B4" s="23" t="s">
        <v>44</v>
      </c>
      <c r="C4" s="22">
        <v>400</v>
      </c>
      <c r="D4" s="22">
        <v>30</v>
      </c>
      <c r="E4" s="1"/>
      <c r="F4" s="22">
        <v>1</v>
      </c>
      <c r="G4" s="23" t="s">
        <v>59</v>
      </c>
      <c r="H4" s="22">
        <v>800</v>
      </c>
      <c r="I4" s="22">
        <v>30</v>
      </c>
      <c r="K4" s="8">
        <v>1</v>
      </c>
      <c r="L4" s="6" t="s">
        <v>18</v>
      </c>
      <c r="M4" s="8">
        <v>200</v>
      </c>
      <c r="N4" s="8">
        <v>12</v>
      </c>
      <c r="P4" s="22">
        <v>1</v>
      </c>
      <c r="Q4" s="23" t="s">
        <v>97</v>
      </c>
      <c r="R4" s="22">
        <v>100</v>
      </c>
      <c r="S4" s="22">
        <v>0</v>
      </c>
    </row>
    <row r="5" spans="1:19" ht="15.75">
      <c r="A5" s="22">
        <v>2</v>
      </c>
      <c r="B5" s="23" t="s">
        <v>45</v>
      </c>
      <c r="C5" s="22">
        <v>400</v>
      </c>
      <c r="D5" s="22">
        <v>20</v>
      </c>
      <c r="E5" s="1"/>
      <c r="F5" s="22">
        <v>2</v>
      </c>
      <c r="G5" s="23" t="s">
        <v>60</v>
      </c>
      <c r="H5" s="22">
        <v>200</v>
      </c>
      <c r="I5" s="22">
        <v>25</v>
      </c>
      <c r="K5" s="8">
        <v>2</v>
      </c>
      <c r="L5" s="6" t="s">
        <v>81</v>
      </c>
      <c r="M5" s="8">
        <v>5000</v>
      </c>
      <c r="N5" s="8">
        <v>16</v>
      </c>
      <c r="P5" s="22">
        <v>2</v>
      </c>
      <c r="Q5" s="23" t="s">
        <v>98</v>
      </c>
      <c r="R5" s="22">
        <v>400</v>
      </c>
      <c r="S5" s="22">
        <v>18</v>
      </c>
    </row>
    <row r="6" spans="1:19" ht="15.75">
      <c r="A6" s="22">
        <v>3</v>
      </c>
      <c r="B6" s="23" t="s">
        <v>43</v>
      </c>
      <c r="C6" s="22">
        <v>200</v>
      </c>
      <c r="D6" s="22">
        <v>20</v>
      </c>
      <c r="E6" s="1"/>
      <c r="F6" s="22">
        <v>3</v>
      </c>
      <c r="G6" s="23" t="s">
        <v>61</v>
      </c>
      <c r="H6" s="22" t="s">
        <v>7</v>
      </c>
      <c r="I6" s="22">
        <v>30</v>
      </c>
      <c r="K6" s="8">
        <v>3</v>
      </c>
      <c r="L6" s="6" t="s">
        <v>80</v>
      </c>
      <c r="M6" s="8">
        <v>200</v>
      </c>
      <c r="N6" s="8">
        <v>16</v>
      </c>
      <c r="P6" s="22">
        <v>3</v>
      </c>
      <c r="Q6" s="23" t="s">
        <v>99</v>
      </c>
      <c r="R6" s="22">
        <v>100</v>
      </c>
      <c r="S6" s="22">
        <v>0</v>
      </c>
    </row>
    <row r="7" spans="1:19" ht="15.75">
      <c r="A7" s="22">
        <v>4</v>
      </c>
      <c r="B7" s="23" t="s">
        <v>13</v>
      </c>
      <c r="C7" s="22">
        <v>200</v>
      </c>
      <c r="D7" s="22">
        <v>30</v>
      </c>
      <c r="E7" s="1"/>
      <c r="F7" s="22"/>
      <c r="G7" s="23" t="s">
        <v>61</v>
      </c>
      <c r="H7" s="22" t="s">
        <v>9</v>
      </c>
      <c r="I7" s="22">
        <v>30</v>
      </c>
      <c r="K7" s="8">
        <v>4</v>
      </c>
      <c r="L7" s="6" t="s">
        <v>36</v>
      </c>
      <c r="M7" s="8">
        <v>100</v>
      </c>
      <c r="N7" s="8">
        <v>20</v>
      </c>
      <c r="P7" s="22">
        <v>4</v>
      </c>
      <c r="Q7" s="23" t="s">
        <v>100</v>
      </c>
      <c r="R7" s="22">
        <v>200</v>
      </c>
      <c r="S7" s="22">
        <v>14</v>
      </c>
    </row>
    <row r="8" spans="1:19" ht="15.75">
      <c r="A8" s="22">
        <v>5</v>
      </c>
      <c r="B8" s="23" t="s">
        <v>47</v>
      </c>
      <c r="C8" s="22">
        <v>1500</v>
      </c>
      <c r="D8" s="22">
        <v>25</v>
      </c>
      <c r="E8" s="1"/>
      <c r="F8" s="22">
        <v>4</v>
      </c>
      <c r="G8" s="23" t="s">
        <v>62</v>
      </c>
      <c r="H8" s="22" t="s">
        <v>5</v>
      </c>
      <c r="I8" s="22">
        <v>30</v>
      </c>
      <c r="K8" s="8">
        <v>5</v>
      </c>
      <c r="L8" s="6" t="s">
        <v>82</v>
      </c>
      <c r="M8" s="8">
        <v>400</v>
      </c>
      <c r="N8" s="8">
        <v>20</v>
      </c>
      <c r="P8" s="22">
        <v>5</v>
      </c>
      <c r="Q8" s="23" t="s">
        <v>101</v>
      </c>
      <c r="R8" s="22">
        <v>100</v>
      </c>
      <c r="S8" s="22">
        <v>0</v>
      </c>
    </row>
    <row r="9" spans="1:19" ht="15.75">
      <c r="A9" s="22">
        <v>6</v>
      </c>
      <c r="B9" s="23" t="s">
        <v>14</v>
      </c>
      <c r="C9" s="22">
        <v>3000</v>
      </c>
      <c r="D9" s="22">
        <v>30</v>
      </c>
      <c r="E9" s="1"/>
      <c r="F9" s="22">
        <v>5</v>
      </c>
      <c r="G9" s="23" t="s">
        <v>63</v>
      </c>
      <c r="H9" s="22">
        <v>100</v>
      </c>
      <c r="I9" s="22">
        <v>25</v>
      </c>
      <c r="K9" s="8">
        <v>6</v>
      </c>
      <c r="L9" s="6" t="s">
        <v>83</v>
      </c>
      <c r="M9" s="8" t="s">
        <v>9</v>
      </c>
      <c r="N9" s="8">
        <v>30</v>
      </c>
      <c r="P9" s="22">
        <v>6</v>
      </c>
      <c r="Q9" s="23" t="s">
        <v>102</v>
      </c>
      <c r="R9" s="22">
        <v>200</v>
      </c>
      <c r="S9" s="22">
        <v>0</v>
      </c>
    </row>
    <row r="10" spans="1:19" ht="15.75">
      <c r="A10" s="22">
        <v>7</v>
      </c>
      <c r="B10" s="23" t="s">
        <v>15</v>
      </c>
      <c r="C10" s="22">
        <v>400</v>
      </c>
      <c r="D10" s="22">
        <v>25</v>
      </c>
      <c r="E10" s="1"/>
      <c r="F10" s="22">
        <v>6</v>
      </c>
      <c r="G10" s="23" t="s">
        <v>64</v>
      </c>
      <c r="H10" s="22">
        <v>3000</v>
      </c>
      <c r="I10" s="22">
        <v>25</v>
      </c>
      <c r="K10" s="8"/>
      <c r="L10" s="6" t="s">
        <v>83</v>
      </c>
      <c r="M10" s="8" t="s">
        <v>6</v>
      </c>
      <c r="N10" s="8">
        <v>30</v>
      </c>
      <c r="P10" s="22">
        <v>7</v>
      </c>
      <c r="Q10" s="23" t="s">
        <v>103</v>
      </c>
      <c r="R10" s="22">
        <v>400</v>
      </c>
      <c r="S10" s="22">
        <v>16</v>
      </c>
    </row>
    <row r="11" spans="1:19" ht="15.75">
      <c r="A11" s="22">
        <v>8</v>
      </c>
      <c r="B11" s="23" t="s">
        <v>46</v>
      </c>
      <c r="C11" s="22">
        <v>100</v>
      </c>
      <c r="D11" s="22">
        <v>20</v>
      </c>
      <c r="E11" s="1"/>
      <c r="F11" s="22">
        <v>7</v>
      </c>
      <c r="G11" s="23" t="s">
        <v>65</v>
      </c>
      <c r="H11" s="22">
        <v>1500</v>
      </c>
      <c r="I11" s="22">
        <v>30</v>
      </c>
      <c r="K11" s="8">
        <v>7</v>
      </c>
      <c r="L11" s="6" t="s">
        <v>84</v>
      </c>
      <c r="M11" s="8" t="s">
        <v>9</v>
      </c>
      <c r="N11" s="8">
        <v>0</v>
      </c>
      <c r="P11" s="22">
        <v>8</v>
      </c>
      <c r="Q11" s="23" t="s">
        <v>27</v>
      </c>
      <c r="R11" s="22">
        <v>200</v>
      </c>
      <c r="S11" s="22">
        <v>0</v>
      </c>
    </row>
    <row r="12" spans="1:19" ht="15.75">
      <c r="A12" s="22">
        <v>9</v>
      </c>
      <c r="B12" s="23" t="s">
        <v>48</v>
      </c>
      <c r="C12" s="22">
        <v>800</v>
      </c>
      <c r="D12" s="22">
        <v>25</v>
      </c>
      <c r="E12" s="1"/>
      <c r="F12" s="22">
        <v>8</v>
      </c>
      <c r="G12" s="23" t="s">
        <v>66</v>
      </c>
      <c r="H12" s="22">
        <v>3000</v>
      </c>
      <c r="I12" s="22">
        <v>20</v>
      </c>
      <c r="K12" s="8">
        <v>8</v>
      </c>
      <c r="L12" s="6" t="s">
        <v>85</v>
      </c>
      <c r="M12" s="8">
        <v>5000</v>
      </c>
      <c r="N12" s="8">
        <v>20</v>
      </c>
      <c r="P12" s="8"/>
      <c r="Q12" s="6"/>
      <c r="R12" s="8"/>
      <c r="S12" s="8">
        <v>0</v>
      </c>
    </row>
    <row r="13" spans="1:19" ht="15.75">
      <c r="A13" s="22">
        <v>10</v>
      </c>
      <c r="B13" s="23" t="s">
        <v>16</v>
      </c>
      <c r="C13" s="22" t="s">
        <v>9</v>
      </c>
      <c r="D13" s="22">
        <v>0</v>
      </c>
      <c r="E13" s="1"/>
      <c r="F13" s="22">
        <v>9</v>
      </c>
      <c r="G13" s="23" t="s">
        <v>68</v>
      </c>
      <c r="H13" s="22">
        <v>1500</v>
      </c>
      <c r="I13" s="22">
        <v>0</v>
      </c>
      <c r="K13" s="8">
        <v>9</v>
      </c>
      <c r="L13" s="6" t="s">
        <v>111</v>
      </c>
      <c r="M13" s="8">
        <v>5000</v>
      </c>
      <c r="N13" s="8">
        <v>18</v>
      </c>
      <c r="P13" s="8"/>
      <c r="Q13" s="6"/>
      <c r="R13" s="8"/>
      <c r="S13" s="8">
        <v>0</v>
      </c>
    </row>
    <row r="14" spans="1:19" ht="15.75">
      <c r="A14" s="22"/>
      <c r="B14" s="23" t="s">
        <v>16</v>
      </c>
      <c r="C14" s="22" t="s">
        <v>7</v>
      </c>
      <c r="D14" s="22">
        <v>25</v>
      </c>
      <c r="E14" s="1"/>
      <c r="F14" s="22">
        <v>10</v>
      </c>
      <c r="G14" s="23" t="s">
        <v>69</v>
      </c>
      <c r="H14" s="22" t="s">
        <v>9</v>
      </c>
      <c r="I14" s="22">
        <v>25</v>
      </c>
      <c r="K14" s="8">
        <v>10</v>
      </c>
      <c r="L14" s="6" t="s">
        <v>86</v>
      </c>
      <c r="M14" s="8">
        <v>800</v>
      </c>
      <c r="N14" s="8">
        <v>0</v>
      </c>
      <c r="P14" s="8">
        <v>1</v>
      </c>
      <c r="Q14" s="6" t="s">
        <v>104</v>
      </c>
      <c r="R14" s="8">
        <v>100</v>
      </c>
      <c r="S14" s="8">
        <v>0</v>
      </c>
    </row>
    <row r="15" spans="1:19" ht="15.75">
      <c r="A15" s="8"/>
      <c r="B15" s="6"/>
      <c r="C15" s="8"/>
      <c r="D15" s="8">
        <v>0</v>
      </c>
      <c r="E15" s="1"/>
      <c r="F15" s="22"/>
      <c r="G15" s="23" t="s">
        <v>69</v>
      </c>
      <c r="H15" s="22">
        <v>800</v>
      </c>
      <c r="I15" s="22">
        <v>20</v>
      </c>
      <c r="K15" s="8">
        <v>11</v>
      </c>
      <c r="L15" s="6" t="s">
        <v>110</v>
      </c>
      <c r="M15" s="8">
        <v>400</v>
      </c>
      <c r="N15" s="8">
        <v>16</v>
      </c>
      <c r="P15" s="8">
        <v>2</v>
      </c>
      <c r="Q15" s="6" t="s">
        <v>105</v>
      </c>
      <c r="R15" s="8">
        <v>100</v>
      </c>
      <c r="S15" s="8">
        <v>0</v>
      </c>
    </row>
    <row r="16" spans="1:19" ht="15.75">
      <c r="A16" s="8">
        <v>1</v>
      </c>
      <c r="B16" s="6" t="s">
        <v>20</v>
      </c>
      <c r="C16" s="8" t="s">
        <v>49</v>
      </c>
      <c r="D16" s="8">
        <v>30</v>
      </c>
      <c r="E16" s="1"/>
      <c r="F16" s="8"/>
      <c r="G16" s="6"/>
      <c r="H16" s="8"/>
      <c r="I16" s="8">
        <v>0</v>
      </c>
      <c r="K16" s="22">
        <v>1</v>
      </c>
      <c r="L16" s="23" t="s">
        <v>87</v>
      </c>
      <c r="M16" s="22">
        <v>100</v>
      </c>
      <c r="N16" s="22">
        <v>40</v>
      </c>
      <c r="P16" s="8">
        <v>3</v>
      </c>
      <c r="Q16" s="6" t="s">
        <v>25</v>
      </c>
      <c r="R16" s="8">
        <v>200</v>
      </c>
      <c r="S16" s="8">
        <v>14</v>
      </c>
    </row>
    <row r="17" spans="1:19" ht="15.75">
      <c r="A17" s="8">
        <v>2</v>
      </c>
      <c r="B17" s="6" t="s">
        <v>50</v>
      </c>
      <c r="C17" s="8">
        <v>800</v>
      </c>
      <c r="D17" s="8">
        <v>30</v>
      </c>
      <c r="E17" s="1"/>
      <c r="F17" s="8">
        <v>1</v>
      </c>
      <c r="G17" s="6" t="s">
        <v>70</v>
      </c>
      <c r="H17" s="8">
        <v>1500</v>
      </c>
      <c r="I17" s="8">
        <v>30</v>
      </c>
      <c r="K17" s="22">
        <v>2</v>
      </c>
      <c r="L17" s="23" t="s">
        <v>88</v>
      </c>
      <c r="M17" s="22" t="s">
        <v>89</v>
      </c>
      <c r="N17" s="22">
        <v>0</v>
      </c>
      <c r="P17" s="8">
        <v>4</v>
      </c>
      <c r="Q17" s="6" t="s">
        <v>106</v>
      </c>
      <c r="R17" s="8">
        <v>400</v>
      </c>
      <c r="S17" s="8">
        <v>10</v>
      </c>
    </row>
    <row r="18" spans="1:19" ht="15.75">
      <c r="A18" s="8">
        <v>3</v>
      </c>
      <c r="B18" s="6" t="s">
        <v>19</v>
      </c>
      <c r="C18" s="8">
        <v>1500</v>
      </c>
      <c r="D18" s="8">
        <v>25</v>
      </c>
      <c r="E18" s="1"/>
      <c r="F18" s="8">
        <v>2</v>
      </c>
      <c r="G18" s="6" t="s">
        <v>71</v>
      </c>
      <c r="H18" s="8">
        <v>800</v>
      </c>
      <c r="I18" s="8">
        <v>25</v>
      </c>
      <c r="K18" s="22">
        <v>3</v>
      </c>
      <c r="L18" s="23" t="s">
        <v>90</v>
      </c>
      <c r="M18" s="22">
        <v>200</v>
      </c>
      <c r="N18" s="22">
        <v>16</v>
      </c>
      <c r="P18" s="8">
        <v>5</v>
      </c>
      <c r="Q18" s="6" t="s">
        <v>107</v>
      </c>
      <c r="R18" s="8">
        <v>100</v>
      </c>
      <c r="S18" s="8">
        <v>18</v>
      </c>
    </row>
    <row r="19" spans="1:19" ht="15.75">
      <c r="A19" s="8">
        <v>4</v>
      </c>
      <c r="B19" s="6" t="s">
        <v>51</v>
      </c>
      <c r="C19" s="8">
        <v>400</v>
      </c>
      <c r="D19" s="8">
        <v>30</v>
      </c>
      <c r="E19" s="1"/>
      <c r="F19" s="8">
        <v>3</v>
      </c>
      <c r="G19" s="6" t="s">
        <v>72</v>
      </c>
      <c r="H19" s="8">
        <v>200</v>
      </c>
      <c r="I19" s="8">
        <v>25</v>
      </c>
      <c r="K19" s="22">
        <v>4</v>
      </c>
      <c r="L19" s="23" t="s">
        <v>91</v>
      </c>
      <c r="M19" s="22">
        <v>1500</v>
      </c>
      <c r="N19" s="22">
        <v>0</v>
      </c>
      <c r="P19" s="8">
        <v>6</v>
      </c>
      <c r="Q19" s="6" t="s">
        <v>24</v>
      </c>
      <c r="R19" s="8">
        <v>400</v>
      </c>
      <c r="S19" s="8">
        <v>14</v>
      </c>
    </row>
    <row r="20" spans="1:19" ht="15.75">
      <c r="A20" s="8">
        <v>5</v>
      </c>
      <c r="B20" s="6" t="s">
        <v>17</v>
      </c>
      <c r="C20" s="8">
        <v>400</v>
      </c>
      <c r="D20" s="8">
        <v>25</v>
      </c>
      <c r="E20" s="1"/>
      <c r="F20" s="8">
        <v>4</v>
      </c>
      <c r="G20" s="6" t="s">
        <v>73</v>
      </c>
      <c r="H20" s="8" t="s">
        <v>9</v>
      </c>
      <c r="I20" s="8">
        <v>25</v>
      </c>
      <c r="K20" s="22">
        <v>5</v>
      </c>
      <c r="L20" s="23" t="s">
        <v>92</v>
      </c>
      <c r="M20" s="22">
        <v>200</v>
      </c>
      <c r="N20" s="22">
        <v>18</v>
      </c>
      <c r="P20" s="8">
        <v>7</v>
      </c>
      <c r="Q20" s="6" t="s">
        <v>26</v>
      </c>
      <c r="R20" s="8">
        <v>200</v>
      </c>
      <c r="S20" s="8">
        <v>0</v>
      </c>
    </row>
    <row r="21" spans="1:19" ht="15.75">
      <c r="A21" s="8">
        <v>6</v>
      </c>
      <c r="B21" s="6" t="s">
        <v>52</v>
      </c>
      <c r="C21" s="8">
        <v>200</v>
      </c>
      <c r="D21" s="8">
        <v>30</v>
      </c>
      <c r="E21" s="1"/>
      <c r="F21" s="8"/>
      <c r="G21" s="6" t="s">
        <v>73</v>
      </c>
      <c r="H21" s="8">
        <v>100</v>
      </c>
      <c r="I21" s="8">
        <v>25</v>
      </c>
      <c r="K21" s="22">
        <v>6</v>
      </c>
      <c r="L21" s="23" t="s">
        <v>93</v>
      </c>
      <c r="M21" s="22">
        <v>800</v>
      </c>
      <c r="N21" s="22">
        <v>0</v>
      </c>
      <c r="P21" s="8">
        <v>8</v>
      </c>
      <c r="Q21" s="6" t="s">
        <v>108</v>
      </c>
      <c r="R21" s="8">
        <v>200</v>
      </c>
      <c r="S21" s="8">
        <v>10</v>
      </c>
    </row>
    <row r="22" spans="1:19" ht="15.75">
      <c r="A22" s="8">
        <v>7</v>
      </c>
      <c r="B22" s="6" t="s">
        <v>53</v>
      </c>
      <c r="C22" s="8">
        <v>100</v>
      </c>
      <c r="D22" s="8">
        <v>30</v>
      </c>
      <c r="E22" s="1"/>
      <c r="F22" s="8">
        <v>5</v>
      </c>
      <c r="G22" s="6" t="s">
        <v>74</v>
      </c>
      <c r="H22" s="8">
        <v>200</v>
      </c>
      <c r="I22" s="8">
        <v>18</v>
      </c>
      <c r="K22" s="22">
        <v>7</v>
      </c>
      <c r="L22" s="23" t="s">
        <v>67</v>
      </c>
      <c r="M22" s="22">
        <v>3000</v>
      </c>
      <c r="N22" s="22">
        <v>0</v>
      </c>
      <c r="P22" s="8">
        <v>9</v>
      </c>
      <c r="Q22" s="6" t="s">
        <v>23</v>
      </c>
      <c r="R22" s="8">
        <v>400</v>
      </c>
      <c r="S22" s="8">
        <v>12</v>
      </c>
    </row>
    <row r="23" spans="1:19" ht="15.75">
      <c r="A23" s="8">
        <v>8</v>
      </c>
      <c r="B23" s="6" t="s">
        <v>54</v>
      </c>
      <c r="C23" s="8" t="s">
        <v>55</v>
      </c>
      <c r="D23" s="8">
        <v>25</v>
      </c>
      <c r="E23" s="1"/>
      <c r="F23" s="8">
        <v>6</v>
      </c>
      <c r="G23" s="6" t="s">
        <v>75</v>
      </c>
      <c r="H23" s="8">
        <v>400</v>
      </c>
      <c r="I23" s="8">
        <v>18</v>
      </c>
      <c r="K23" s="22">
        <v>8</v>
      </c>
      <c r="L23" s="23" t="s">
        <v>94</v>
      </c>
      <c r="M23" s="22">
        <v>100</v>
      </c>
      <c r="N23" s="22">
        <v>18</v>
      </c>
      <c r="P23" s="8">
        <v>10</v>
      </c>
      <c r="Q23" s="6" t="s">
        <v>22</v>
      </c>
      <c r="R23" s="8">
        <v>800</v>
      </c>
      <c r="S23" s="8">
        <v>20</v>
      </c>
    </row>
    <row r="24" spans="1:19" ht="15.75">
      <c r="A24" s="8">
        <v>9</v>
      </c>
      <c r="B24" s="6" t="s">
        <v>56</v>
      </c>
      <c r="C24" s="8" t="s">
        <v>55</v>
      </c>
      <c r="D24" s="8">
        <v>0</v>
      </c>
      <c r="E24" s="1"/>
      <c r="F24" s="8">
        <v>7</v>
      </c>
      <c r="G24" s="6" t="s">
        <v>76</v>
      </c>
      <c r="H24" s="8" t="s">
        <v>9</v>
      </c>
      <c r="I24" s="8">
        <v>0</v>
      </c>
      <c r="K24" s="22">
        <v>9</v>
      </c>
      <c r="L24" s="23" t="s">
        <v>95</v>
      </c>
      <c r="M24" s="22">
        <v>1500</v>
      </c>
      <c r="N24" s="22">
        <v>0</v>
      </c>
      <c r="P24" s="8"/>
      <c r="Q24" s="6"/>
      <c r="R24" s="8"/>
      <c r="S24" s="8">
        <v>0</v>
      </c>
    </row>
    <row r="25" spans="1:19" ht="15.75">
      <c r="A25" s="8">
        <v>10</v>
      </c>
      <c r="B25" s="6" t="s">
        <v>57</v>
      </c>
      <c r="C25" s="8">
        <v>200</v>
      </c>
      <c r="D25" s="8">
        <v>20</v>
      </c>
      <c r="E25" s="1"/>
      <c r="F25" s="8">
        <v>8</v>
      </c>
      <c r="G25" s="6" t="s">
        <v>77</v>
      </c>
      <c r="H25" s="8" t="s">
        <v>7</v>
      </c>
      <c r="I25" s="8">
        <v>25</v>
      </c>
      <c r="K25" s="22">
        <v>10</v>
      </c>
      <c r="L25" s="23" t="s">
        <v>96</v>
      </c>
      <c r="M25" s="22">
        <v>3000</v>
      </c>
      <c r="N25" s="22">
        <v>0</v>
      </c>
      <c r="P25" s="8"/>
      <c r="Q25" s="6"/>
      <c r="R25" s="8"/>
      <c r="S25" s="8">
        <v>0</v>
      </c>
    </row>
    <row r="26" spans="1:19" ht="15.75">
      <c r="A26" s="8"/>
      <c r="B26" s="6"/>
      <c r="C26" s="8"/>
      <c r="D26" s="8">
        <v>0</v>
      </c>
      <c r="E26" s="1"/>
      <c r="F26" s="8">
        <v>9</v>
      </c>
      <c r="G26" s="6" t="s">
        <v>78</v>
      </c>
      <c r="H26" s="8">
        <v>5000</v>
      </c>
      <c r="I26" s="8">
        <v>30</v>
      </c>
      <c r="K26" s="8"/>
      <c r="L26" s="6"/>
      <c r="M26" s="8"/>
      <c r="N26" s="8">
        <v>0</v>
      </c>
      <c r="P26" s="8"/>
      <c r="Q26" s="6"/>
      <c r="R26" s="8"/>
      <c r="S26" s="8">
        <v>0</v>
      </c>
    </row>
    <row r="27" spans="1:19" ht="15.75">
      <c r="A27" s="8"/>
      <c r="B27" s="6"/>
      <c r="C27" s="8"/>
      <c r="D27" s="8">
        <v>0</v>
      </c>
      <c r="E27" s="1"/>
      <c r="F27" s="8">
        <v>10</v>
      </c>
      <c r="G27" s="6" t="s">
        <v>79</v>
      </c>
      <c r="H27" s="8" t="s">
        <v>7</v>
      </c>
      <c r="I27" s="8">
        <v>30</v>
      </c>
      <c r="K27" s="8"/>
      <c r="L27" s="6"/>
      <c r="M27" s="8"/>
      <c r="N27" s="8">
        <v>0</v>
      </c>
      <c r="P27" s="8"/>
      <c r="Q27" s="6"/>
      <c r="R27" s="8"/>
      <c r="S27" s="8">
        <v>0</v>
      </c>
    </row>
    <row r="28" spans="1:19" ht="15.75">
      <c r="A28" s="8"/>
      <c r="B28" s="6" t="s">
        <v>10</v>
      </c>
      <c r="C28" s="8"/>
      <c r="D28" s="8">
        <v>60</v>
      </c>
      <c r="E28" s="1"/>
      <c r="F28" s="8"/>
      <c r="G28" s="6" t="s">
        <v>79</v>
      </c>
      <c r="H28" s="8" t="s">
        <v>8</v>
      </c>
      <c r="I28" s="8">
        <v>0</v>
      </c>
      <c r="K28" s="8"/>
      <c r="L28" s="6" t="s">
        <v>10</v>
      </c>
      <c r="M28" s="8"/>
      <c r="N28" s="8">
        <v>40</v>
      </c>
      <c r="P28" s="8"/>
      <c r="Q28" s="6"/>
      <c r="R28" s="8"/>
      <c r="S28" s="8">
        <v>0</v>
      </c>
    </row>
    <row r="29" spans="1:19" ht="15.75">
      <c r="A29" s="8"/>
      <c r="B29" s="6" t="s">
        <v>11</v>
      </c>
      <c r="C29" s="8"/>
      <c r="D29" s="8">
        <v>60</v>
      </c>
      <c r="E29" s="1"/>
      <c r="F29" s="8"/>
      <c r="G29" s="6"/>
      <c r="H29" s="8"/>
      <c r="I29" s="8">
        <v>0</v>
      </c>
      <c r="K29" s="8"/>
      <c r="L29" s="6" t="s">
        <v>11</v>
      </c>
      <c r="M29" s="8"/>
      <c r="N29" s="8">
        <v>40</v>
      </c>
      <c r="P29" s="8"/>
      <c r="Q29" s="6"/>
      <c r="R29" s="8"/>
      <c r="S29" s="8">
        <v>0</v>
      </c>
    </row>
    <row r="30" spans="1:19" ht="15.75">
      <c r="A30" s="8"/>
      <c r="B30" s="6"/>
      <c r="C30" s="8"/>
      <c r="D30" s="8">
        <v>0</v>
      </c>
      <c r="E30" s="1"/>
      <c r="F30" s="8"/>
      <c r="G30" s="6" t="s">
        <v>10</v>
      </c>
      <c r="H30" s="8"/>
      <c r="I30" s="8">
        <v>50</v>
      </c>
      <c r="K30" s="8"/>
      <c r="L30" s="6"/>
      <c r="M30" s="8"/>
      <c r="N30" s="8">
        <v>0</v>
      </c>
      <c r="P30" s="8"/>
      <c r="Q30" s="6"/>
      <c r="R30" s="8"/>
      <c r="S30" s="8">
        <v>0</v>
      </c>
    </row>
    <row r="31" spans="1:19" ht="15.75">
      <c r="A31" s="8"/>
      <c r="B31" s="6"/>
      <c r="C31" s="8"/>
      <c r="D31" s="8">
        <v>0</v>
      </c>
      <c r="E31" s="1"/>
      <c r="F31" s="8"/>
      <c r="G31" s="6" t="s">
        <v>11</v>
      </c>
      <c r="H31" s="8"/>
      <c r="I31" s="8">
        <v>50</v>
      </c>
      <c r="K31" s="8"/>
      <c r="L31" s="6"/>
      <c r="M31" s="8"/>
      <c r="N31" s="8">
        <v>0</v>
      </c>
      <c r="P31" s="8"/>
      <c r="Q31" s="6"/>
      <c r="R31" s="8"/>
      <c r="S31" s="8">
        <v>0</v>
      </c>
    </row>
    <row r="32" spans="1:19" ht="18.75">
      <c r="A32" s="6"/>
      <c r="B32" s="7" t="s">
        <v>4</v>
      </c>
      <c r="C32" s="7"/>
      <c r="D32" s="9">
        <f>LARGE(D4:D31,1)+LARGE(D4:D31,2)+LARGE(D4:D31,3)+LARGE(D4:D31,4)+LARGE(D4:D31,5)+LARGE(D4:D31,6)+LARGE(D4:D31,7)+LARGE(D4:D31,8)+LARGE(D4:D31,9)+LARGE(D4:D31,10)+LARGE(D4:D31,11)+LARGE(D4:D31,12)+LARGE(D4:D31,13)+LARGE(D4:D31,14)+LARGE(D4:D31,15)+LARGE(D4:D31,16)+LARGE(D4:D31,17)+LARGE(D4:D31,18)+LARGE(D4:D31,19)+LARGE(D4:D31,20)</f>
        <v>595</v>
      </c>
      <c r="E32" s="1"/>
      <c r="F32" s="6"/>
      <c r="G32" s="7" t="s">
        <v>4</v>
      </c>
      <c r="H32" s="7"/>
      <c r="I32" s="9">
        <f>LARGE(I4:I31,1)+LARGE(I4:I31,2)+LARGE(I4:I31,3)+LARGE(I4:I31,4)+LARGE(I4:I31,5)+LARGE(I4:I31,6)+LARGE(I4:I31,7)+LARGE(I4:I31,8)+LARGE(I4:I31,9)+LARGE(I4:I31,10)+LARGE(I4:I31,11)+LARGE(I4:I31,12)+LARGE(I4:I31,13)+LARGE(I4:I31,14)+LARGE(I4:I31,15)+LARGE(I4:I31,16)+LARGE(I4:I31,17)+LARGE(I4:I31,18)+LARGE(I4:I31,19)+LARGE(I4:I31,20)</f>
        <v>585</v>
      </c>
      <c r="K32" s="6"/>
      <c r="L32" s="7" t="s">
        <v>4</v>
      </c>
      <c r="M32" s="7"/>
      <c r="N32" s="9">
        <f>LARGE(N4:N31,1)+LARGE(N4:N31,2)+LARGE(N4:N31,3)+LARGE(N4:N31,4)+LARGE(N4:N31,5)+LARGE(N4:N31,6)+LARGE(N4:N31,7)+LARGE(N4:N31,8)+LARGE(N4:N31,9)+LARGE(N4:N31,10)+LARGE(N4:N31,11)+LARGE(N4:N31,12)+LARGE(N4:N31,13)+LARGE(N4:N31,14)+LARGE(N4:N31,15)+LARGE(N4:N31,16)+LARGE(N4:N31,17)+LARGE(N4:N31,18)+LARGE(N4:N31,19)+LARGE(N4:N31,20)</f>
        <v>370</v>
      </c>
      <c r="P32" s="6"/>
      <c r="Q32" s="7" t="s">
        <v>4</v>
      </c>
      <c r="R32" s="7"/>
      <c r="S32" s="9">
        <f>LARGE(S4:S31,1)+LARGE(S4:S31,2)+LARGE(S4:S31,3)+LARGE(S4:S31,4)+LARGE(S4:S31,5)+LARGE(S4:S31,6)+LARGE(S4:S31,7)+LARGE(S4:S31,8)+LARGE(S4:S31,9)+LARGE(S4:S31,10)+LARGE(S4:S31,11)+LARGE(S4:S31,12)+LARGE(S4:S31,13)+LARGE(S4:S31,14)+LARGE(S4:S31,15)+LARGE(S4:S31,16)+LARGE(S4:S31,17)+LARGE(S4:S31,18)+LARGE(S4:S31,19)+LARGE(S4:S31,20)</f>
        <v>146</v>
      </c>
    </row>
    <row r="33" spans="1:5" ht="15.75">
      <c r="A33" s="1"/>
      <c r="B33" s="1"/>
      <c r="C33" s="1"/>
      <c r="D33" s="1"/>
      <c r="E33" s="1"/>
    </row>
  </sheetData>
  <printOptions/>
  <pageMargins left="0.1968503937007874" right="0.1968503937007874" top="0.1968503937007874" bottom="0.1968503937007874" header="0.1968503937007874" footer="0.118110236220472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work</cp:lastModifiedBy>
  <cp:lastPrinted>2011-05-30T13:38:36Z</cp:lastPrinted>
  <dcterms:created xsi:type="dcterms:W3CDTF">1996-10-08T23:32:33Z</dcterms:created>
  <dcterms:modified xsi:type="dcterms:W3CDTF">2011-05-30T14:38:14Z</dcterms:modified>
  <cp:category/>
  <cp:version/>
  <cp:contentType/>
  <cp:contentStatus/>
</cp:coreProperties>
</file>