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8" activeTab="1"/>
  </bookViews>
  <sheets>
    <sheet name="лыж муж" sheetId="1" r:id="rId1"/>
    <sheet name="лыж эстаф)" sheetId="2" r:id="rId2"/>
  </sheets>
  <definedNames>
    <definedName name="_xlnm.Print_Area" localSheetId="0">'лыж муж'!$B$1:$N$163</definedName>
    <definedName name="_xlnm.Print_Area" localSheetId="1">'лыж эстаф)'!$A$1:$P$241</definedName>
  </definedNames>
  <calcPr fullCalcOnLoad="1"/>
</workbook>
</file>

<file path=xl/sharedStrings.xml><?xml version="1.0" encoding="utf-8"?>
<sst xmlns="http://schemas.openxmlformats.org/spreadsheetml/2006/main" count="740" uniqueCount="309">
  <si>
    <t>ФИО</t>
  </si>
  <si>
    <t>Нагр. №</t>
  </si>
  <si>
    <t>Район</t>
  </si>
  <si>
    <t>Результат</t>
  </si>
  <si>
    <t>Место</t>
  </si>
  <si>
    <t>МУЖЧИНЫ</t>
  </si>
  <si>
    <t>Бег на 5 км</t>
  </si>
  <si>
    <t>Время старта</t>
  </si>
  <si>
    <t>Время финиша</t>
  </si>
  <si>
    <t>Очки</t>
  </si>
  <si>
    <t>Вид программы</t>
  </si>
  <si>
    <t>Свободный стиль</t>
  </si>
  <si>
    <t xml:space="preserve">Организация </t>
  </si>
  <si>
    <t>Год рождения</t>
  </si>
  <si>
    <t>Разряд</t>
  </si>
  <si>
    <t>Тренер</t>
  </si>
  <si>
    <t>Стадион  " Снежинка"</t>
  </si>
  <si>
    <t xml:space="preserve">г. Пенза </t>
  </si>
  <si>
    <t>Бирина Диана</t>
  </si>
  <si>
    <t>Никольск ДЮСШ</t>
  </si>
  <si>
    <t>1 юн.</t>
  </si>
  <si>
    <t>Дубровина Татьяна</t>
  </si>
  <si>
    <t>Портнова Е.Н.</t>
  </si>
  <si>
    <t>Грачёва Ксения</t>
  </si>
  <si>
    <t>Кузнецк-ДЮСШ 2</t>
  </si>
  <si>
    <t>Филягина Елена</t>
  </si>
  <si>
    <t>2 юн.</t>
  </si>
  <si>
    <t>Левачёв А.В.</t>
  </si>
  <si>
    <t>Пензина Анна</t>
  </si>
  <si>
    <t>Бессоновка-ДЮСШ</t>
  </si>
  <si>
    <t>Елескина Елена</t>
  </si>
  <si>
    <t>Самыгина Мария</t>
  </si>
  <si>
    <t>3 юн.</t>
  </si>
  <si>
    <t>Гаврилова Татьяна</t>
  </si>
  <si>
    <t>Пенза - ДЮСШ 4</t>
  </si>
  <si>
    <t>Лекарева Е.Н.</t>
  </si>
  <si>
    <t>Васильева Мария</t>
  </si>
  <si>
    <t>Смирнова Полина</t>
  </si>
  <si>
    <t>Н.Ломов-ДЮСШ</t>
  </si>
  <si>
    <t>Васильева Кристина</t>
  </si>
  <si>
    <t>Лопатино-ДЮСШ</t>
  </si>
  <si>
    <t>Неверкино-ДЮСШ</t>
  </si>
  <si>
    <t>Шарова Валерия</t>
  </si>
  <si>
    <t>Егорушкина Арина</t>
  </si>
  <si>
    <t>Пенза-ДЮСШ 4</t>
  </si>
  <si>
    <t>Макарова И.В.</t>
  </si>
  <si>
    <t>Баюкова Н.А.</t>
  </si>
  <si>
    <t>Никольск-ДЮСШ</t>
  </si>
  <si>
    <t>Пенза- ДЮСШ 4</t>
  </si>
  <si>
    <t>Шмельцер Антон</t>
  </si>
  <si>
    <t>Кульков Алексей</t>
  </si>
  <si>
    <t>Рыбин Дмитрий</t>
  </si>
  <si>
    <t>Зобов Даниил</t>
  </si>
  <si>
    <t>Фомин Илья</t>
  </si>
  <si>
    <t>Бармин Владимир</t>
  </si>
  <si>
    <t>Голосов Дмитрий</t>
  </si>
  <si>
    <t>2юн.</t>
  </si>
  <si>
    <t>Кузнецов Даниил</t>
  </si>
  <si>
    <t>Ломовский Влад</t>
  </si>
  <si>
    <t>Жаворонкин Алексей</t>
  </si>
  <si>
    <t>Кривцов Михаил</t>
  </si>
  <si>
    <t>Кулагин Дмитрий</t>
  </si>
  <si>
    <t>Осипов Александр</t>
  </si>
  <si>
    <t>Волков Максим</t>
  </si>
  <si>
    <t>Егорушкин Андрей</t>
  </si>
  <si>
    <t>Кухов Никита</t>
  </si>
  <si>
    <t>Гунденков Михаил</t>
  </si>
  <si>
    <t>Бородачёв Дмитрий</t>
  </si>
  <si>
    <t>Маркелов Иван</t>
  </si>
  <si>
    <t>Кузнецк - ДЮСШ 2</t>
  </si>
  <si>
    <t>Голосова Л.Г.</t>
  </si>
  <si>
    <t>Неверкино - ДЮСШ</t>
  </si>
  <si>
    <t>Никольск - ДЮСШ</t>
  </si>
  <si>
    <t>Лопатино - ДЮСШ</t>
  </si>
  <si>
    <t>Игнашкина, Зайцев</t>
  </si>
  <si>
    <t>Попов А.Ю.</t>
  </si>
  <si>
    <t>Захаров Ю.Н.</t>
  </si>
  <si>
    <t>Ахмеров Ильдар</t>
  </si>
  <si>
    <t>Куприянов Илья</t>
  </si>
  <si>
    <t>Христич Николай</t>
  </si>
  <si>
    <t>Кравцов Илья</t>
  </si>
  <si>
    <t>Классический стиль</t>
  </si>
  <si>
    <t>Колеганов Денис</t>
  </si>
  <si>
    <t xml:space="preserve"> Протокол № 1 </t>
  </si>
  <si>
    <t>Первенство Пензенской области по лыжным гонкам среди младших юношей и девушек 1999 - 2002гр.</t>
  </si>
  <si>
    <t>девушки 2001 - 2002 гр.   -  2 км</t>
  </si>
  <si>
    <t>г. Пенза</t>
  </si>
  <si>
    <t>" 19 " марта  2013 г.</t>
  </si>
  <si>
    <t xml:space="preserve">Панина Юлия </t>
  </si>
  <si>
    <t>Левачёв В.В.</t>
  </si>
  <si>
    <t>Федосеева Александра</t>
  </si>
  <si>
    <t>Шувалов</t>
  </si>
  <si>
    <t>Варфоламеева Светлана</t>
  </si>
  <si>
    <t>Грамотунова Елена</t>
  </si>
  <si>
    <t>Акимова Г.Г.</t>
  </si>
  <si>
    <t>Саченко Дарья</t>
  </si>
  <si>
    <t>Кузнецкий р-он</t>
  </si>
  <si>
    <t>Лузгин С.И.</t>
  </si>
  <si>
    <t>Ильина Алина</t>
  </si>
  <si>
    <t>Портнова Е.Н.      3к</t>
  </si>
  <si>
    <t>Акимова Г.Г.      2к</t>
  </si>
  <si>
    <t>Пищулина Елена</t>
  </si>
  <si>
    <t>Варфоламеева Анастасия</t>
  </si>
  <si>
    <t xml:space="preserve">Левачёв В.В.        </t>
  </si>
  <si>
    <t>Акимова Г.Г.      3к</t>
  </si>
  <si>
    <t>Пипочкина Анастасия</t>
  </si>
  <si>
    <t>Баранёнкова Алёна</t>
  </si>
  <si>
    <t>Ильинский В.В.</t>
  </si>
  <si>
    <t>Архишина Валерия</t>
  </si>
  <si>
    <t>Лекарева Е.Н.       2к</t>
  </si>
  <si>
    <t>Пищулина Ольга</t>
  </si>
  <si>
    <t>Ущёва Полина</t>
  </si>
  <si>
    <t>Ишмаева Н.Ю.</t>
  </si>
  <si>
    <t>Кондакова Елизавета</t>
  </si>
  <si>
    <t>Акимова Г.Г.       3к</t>
  </si>
  <si>
    <t>Биксалеева Дарья</t>
  </si>
  <si>
    <t>Старкина Н.И.</t>
  </si>
  <si>
    <t>Ханзафарова Айгюль</t>
  </si>
  <si>
    <t>Пипочкина Ольга</t>
  </si>
  <si>
    <t>Портнова Е.Н.      2к</t>
  </si>
  <si>
    <t>Карпова Татьяна</t>
  </si>
  <si>
    <t>Артамонова Екатерина</t>
  </si>
  <si>
    <t>Колдаева Алёна</t>
  </si>
  <si>
    <t>Сущев Ю.А.</t>
  </si>
  <si>
    <t>Козлова Анастасия</t>
  </si>
  <si>
    <t>Костерина Алина</t>
  </si>
  <si>
    <t>Терёхин А.А.</t>
  </si>
  <si>
    <t>Дужникова Полина</t>
  </si>
  <si>
    <t>Калинкин А.А.    2к</t>
  </si>
  <si>
    <t>Павлова Софья</t>
  </si>
  <si>
    <t>Семунина Ангелина</t>
  </si>
  <si>
    <t>Лебедева Карина</t>
  </si>
  <si>
    <t>Мамонова Алина</t>
  </si>
  <si>
    <t>Голомышкина Дарья</t>
  </si>
  <si>
    <t>Курбанова Ольга</t>
  </si>
  <si>
    <t>Акимова Г.Г.       2к</t>
  </si>
  <si>
    <t>Пищулина Аастасия</t>
  </si>
  <si>
    <t>Николаева Алёна</t>
  </si>
  <si>
    <t>Юноши 1999 - 2000 гр.  - -3 км.</t>
  </si>
  <si>
    <t xml:space="preserve">Усов Вячеслав </t>
  </si>
  <si>
    <t>Кузнецкий р - он</t>
  </si>
  <si>
    <t>Захаров Сегей</t>
  </si>
  <si>
    <t>Королев Сергей</t>
  </si>
  <si>
    <t xml:space="preserve">Верушкин Максим </t>
  </si>
  <si>
    <t>Зобов Данила</t>
  </si>
  <si>
    <t>Исянов Рифат</t>
  </si>
  <si>
    <t>Лекарева Е.Н.     2к</t>
  </si>
  <si>
    <t>Костюхин Алексей</t>
  </si>
  <si>
    <t>Королёв Артём</t>
  </si>
  <si>
    <t xml:space="preserve">Казанцев Олег </t>
  </si>
  <si>
    <t>Скворцов Андрей</t>
  </si>
  <si>
    <t>Анфиногенов Андрей</t>
  </si>
  <si>
    <t>Костерин Дмитрий</t>
  </si>
  <si>
    <t>Трутнев Александр</t>
  </si>
  <si>
    <t>Христич Владимир</t>
  </si>
  <si>
    <t>Бабушев Никита</t>
  </si>
  <si>
    <t>Левачев А.В.</t>
  </si>
  <si>
    <t>Скрипкин Алексей</t>
  </si>
  <si>
    <t>Языкеев Артем</t>
  </si>
  <si>
    <t>Бородачев Дмитрий</t>
  </si>
  <si>
    <t>Сачков Антон</t>
  </si>
  <si>
    <t>Девшки 1999 - 2000 г.р.  - 3 км</t>
  </si>
  <si>
    <t>Садретдинова Амина</t>
  </si>
  <si>
    <t>Антипова Диана</t>
  </si>
  <si>
    <t>Дирола Анастасия</t>
  </si>
  <si>
    <t>Бакум Арина</t>
  </si>
  <si>
    <t>Тимаева Дарья</t>
  </si>
  <si>
    <t>Шеломонова Инна</t>
  </si>
  <si>
    <t>Богданова Л</t>
  </si>
  <si>
    <t>Скворцов С.</t>
  </si>
  <si>
    <t>Сидорова Нина</t>
  </si>
  <si>
    <t>Кривова Юлия</t>
  </si>
  <si>
    <t>Истрашкина Мария</t>
  </si>
  <si>
    <t>Клычкова Кристина</t>
  </si>
  <si>
    <t>Пензина Елена</t>
  </si>
  <si>
    <t>Тренгулова Маргарита</t>
  </si>
  <si>
    <t xml:space="preserve">Васильева Мария </t>
  </si>
  <si>
    <t>Кукушкина Светлана</t>
  </si>
  <si>
    <t>Грачева Алена</t>
  </si>
  <si>
    <t>Юноши 2001 - 2002 г.р. - 3 км.</t>
  </si>
  <si>
    <t>Назаров Дмитрий</t>
  </si>
  <si>
    <t>Семёнов Максим</t>
  </si>
  <si>
    <t>Глазунов Ярослав</t>
  </si>
  <si>
    <t>Кунецов Виктор</t>
  </si>
  <si>
    <t>Бубнов Алексей</t>
  </si>
  <si>
    <t>Башкиров Артем</t>
  </si>
  <si>
    <t>Ахмяров Рамиль</t>
  </si>
  <si>
    <t>Старкин В.Я.</t>
  </si>
  <si>
    <t>Романов Андрей</t>
  </si>
  <si>
    <t>Козин Алексей</t>
  </si>
  <si>
    <t>Исаев Антон</t>
  </si>
  <si>
    <t>Перевезенцев Анрей</t>
  </si>
  <si>
    <t>Лекарва Е.Н.         2к</t>
  </si>
  <si>
    <t>Абрамов Илья</t>
  </si>
  <si>
    <t>Архипкин Антон</t>
  </si>
  <si>
    <t>Леваев В.В.</t>
  </si>
  <si>
    <t>Ильичев Артем</t>
  </si>
  <si>
    <t xml:space="preserve">Шувалов </t>
  </si>
  <si>
    <t>Логинов Никита</t>
  </si>
  <si>
    <t>Вагапов Фяим</t>
  </si>
  <si>
    <t>Чечерин Артём</t>
  </si>
  <si>
    <t>Ахмяров Камиль</t>
  </si>
  <si>
    <t>Гунин Евгений</t>
  </si>
  <si>
    <t>Мухамеджанов Салават</t>
  </si>
  <si>
    <t>Кутузов Сергей</t>
  </si>
  <si>
    <t>Леачёв В.В.</t>
  </si>
  <si>
    <t>Круду Александр</t>
  </si>
  <si>
    <t>Абубякеров А.</t>
  </si>
  <si>
    <t>Купрянов Алексей</t>
  </si>
  <si>
    <t>Трехин А.А.</t>
  </si>
  <si>
    <t>Сонин Илья</t>
  </si>
  <si>
    <t>Карташов Илья</t>
  </si>
  <si>
    <t>Пыряев Даниил</t>
  </si>
  <si>
    <t>Зайев Александр</t>
  </si>
  <si>
    <t xml:space="preserve">Секритов Никита </t>
  </si>
  <si>
    <t>Бильдий</t>
  </si>
  <si>
    <t>Шаталин Иван</t>
  </si>
  <si>
    <t>Протасов Даниил</t>
  </si>
  <si>
    <t>Шкенёв Даниил</t>
  </si>
  <si>
    <t>Янин Иван</t>
  </si>
  <si>
    <t>Архипкина Софья</t>
  </si>
  <si>
    <t>Резяпкина Кристина</t>
  </si>
  <si>
    <t>снят</t>
  </si>
  <si>
    <t xml:space="preserve"> Девушки   2001 - 2002 гр. - 2 км.</t>
  </si>
  <si>
    <t>Главный судья ____________ Екимов А.Н.</t>
  </si>
  <si>
    <t>Главный секретарь ___________ Фаюстова Т.Н.</t>
  </si>
  <si>
    <t>Портнова Е.Н.     3к</t>
  </si>
  <si>
    <t>Первенство Пензенской области по лыжным гонкам среди младших юношей и девушек 1999 - 2002 г.р.</t>
  </si>
  <si>
    <t>Девушки 2001 - 2002 г.р. 4 х 2 км</t>
  </si>
  <si>
    <t>"20" марта 2013 г.</t>
  </si>
  <si>
    <t>Старкин,Старкина,Голосова</t>
  </si>
  <si>
    <t>Николаева Алена</t>
  </si>
  <si>
    <t>Ханзафарова Айгуль</t>
  </si>
  <si>
    <t>Сущев,Ишмаева,Левачев</t>
  </si>
  <si>
    <t>Панина Юлия</t>
  </si>
  <si>
    <t>Пищулина Анастасия</t>
  </si>
  <si>
    <t>Бараненкова Алёна</t>
  </si>
  <si>
    <t>Зайцев Александр</t>
  </si>
  <si>
    <t>Семенов Максим</t>
  </si>
  <si>
    <t>Башкиров Артём</t>
  </si>
  <si>
    <t xml:space="preserve">Архипкин Антон </t>
  </si>
  <si>
    <t>Вагапов Фиям</t>
  </si>
  <si>
    <t>Куприянов Алексей</t>
  </si>
  <si>
    <t>Юноши  1999 - 2000 г.р. 4 х 3 км</t>
  </si>
  <si>
    <t>Пенза  - ДЮСШ 4 (1к)</t>
  </si>
  <si>
    <t>Пенза  - ДЮСШ 4 (2к)</t>
  </si>
  <si>
    <t>Захаров Сергей</t>
  </si>
  <si>
    <t xml:space="preserve">Костюхин Алексей </t>
  </si>
  <si>
    <t>Девушки   1999 - 2000 г.р. 4 х 3 км</t>
  </si>
  <si>
    <t>Пензина Ирина</t>
  </si>
  <si>
    <t xml:space="preserve"> Бирина Диана</t>
  </si>
  <si>
    <t>Васильева Кристиа</t>
  </si>
  <si>
    <t>Организация</t>
  </si>
  <si>
    <t>Жавронкин Алексей</t>
  </si>
  <si>
    <t>Верушкин Максим</t>
  </si>
  <si>
    <t>Секретов Никита</t>
  </si>
  <si>
    <t>Перяев Данила</t>
  </si>
  <si>
    <t>Пенза - ДЮСШ 4 (1)</t>
  </si>
  <si>
    <t>Перевезенцев Андрей</t>
  </si>
  <si>
    <t>Макарова,Портнова,Лекарева</t>
  </si>
  <si>
    <t>Гундин Евгений</t>
  </si>
  <si>
    <t>Пенза - ДЮСШ 4 (2)</t>
  </si>
  <si>
    <t>Юноши  2001 - 2002 г.р. 4 х 2 км</t>
  </si>
  <si>
    <t xml:space="preserve"> Протокол № 2</t>
  </si>
  <si>
    <t>Пенза - ДЮСШ 4 ( 1 )</t>
  </si>
  <si>
    <t>Портнова, Лекарева,Макарова</t>
  </si>
  <si>
    <t xml:space="preserve">Семунина Ангелина </t>
  </si>
  <si>
    <t>Пенза - ДЮСШ 4 ( 2 )</t>
  </si>
  <si>
    <t>Кондракова Елизавета</t>
  </si>
  <si>
    <t>Пенза - ДЮСШ 4 ( 3 )</t>
  </si>
  <si>
    <t xml:space="preserve"> Протокол № 1</t>
  </si>
  <si>
    <t>сошла</t>
  </si>
  <si>
    <t>Сергунин Станислав</t>
  </si>
  <si>
    <t>Пенза  - ДЮСШ 4 (3к)</t>
  </si>
  <si>
    <t>Портнова, Макарова</t>
  </si>
  <si>
    <t>Сущев, Ишмаева,Левачев</t>
  </si>
  <si>
    <t xml:space="preserve"> Протокол № 3</t>
  </si>
  <si>
    <t>Гирола Анастасия</t>
  </si>
  <si>
    <t xml:space="preserve">Пенза  - ДЮСШ 4 </t>
  </si>
  <si>
    <t>Протокол № 4</t>
  </si>
  <si>
    <t xml:space="preserve">Главный судья________________ А.Н. Екимов </t>
  </si>
  <si>
    <t>Главный секретарь _______________ Т.Н. Фаюстова</t>
  </si>
  <si>
    <t xml:space="preserve">Протокол № 5 </t>
  </si>
  <si>
    <t xml:space="preserve">       Первенство Пензенской области по лыжным гонкам среди младших юношей и девушек 1999 - 2002 г.р.</t>
  </si>
  <si>
    <t xml:space="preserve"> </t>
  </si>
  <si>
    <t>Итоговый протокол</t>
  </si>
  <si>
    <t>№п/п</t>
  </si>
  <si>
    <t>д/м 1999 - 2000 гр.</t>
  </si>
  <si>
    <t>сумма очков 2 дней</t>
  </si>
  <si>
    <t>МЕСТО</t>
  </si>
  <si>
    <t>Бессоновка - ДЮСШ</t>
  </si>
  <si>
    <t xml:space="preserve">      83/0                    0/0</t>
  </si>
  <si>
    <t>д/м 2001 - 2002 гр.</t>
  </si>
  <si>
    <t>Н. Ломов - ДЮСШ</t>
  </si>
  <si>
    <t>Л</t>
  </si>
  <si>
    <t xml:space="preserve">  154/207              108/200</t>
  </si>
  <si>
    <t xml:space="preserve">  182/163              200/156</t>
  </si>
  <si>
    <t xml:space="preserve">  208/176              156/108</t>
  </si>
  <si>
    <t xml:space="preserve">      0/0                  128/96</t>
  </si>
  <si>
    <t xml:space="preserve">      0/0                    0/128</t>
  </si>
  <si>
    <t xml:space="preserve">      0/37                   0/84</t>
  </si>
  <si>
    <t xml:space="preserve">  179/204             128/200</t>
  </si>
  <si>
    <t xml:space="preserve">  158/161             200/128</t>
  </si>
  <si>
    <t xml:space="preserve">  178/164            156/108</t>
  </si>
  <si>
    <t xml:space="preserve">  168/122               96/96</t>
  </si>
  <si>
    <t xml:space="preserve">  141/162            108/156</t>
  </si>
  <si>
    <t xml:space="preserve">    32/0                    0/0</t>
  </si>
  <si>
    <t>л</t>
  </si>
  <si>
    <t>Нагр.   №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</si>
</sst>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mm:ss.0;@"/>
    <numFmt numFmtId="186" formatCode="[h]:mm:ss;@"/>
    <numFmt numFmtId="187" formatCode="[$-409]dd/mm/yy\ h:mm\ AM/PM;@"/>
    <numFmt numFmtId="188" formatCode="[$-FC19]d\ mmmm\ yyyy\ &quot;г.&quot;"/>
    <numFmt numFmtId="189" formatCode="[$-F400]h:mm:ss\ AM/PM"/>
    <numFmt numFmtId="190" formatCode="0.0"/>
    <numFmt numFmtId="191" formatCode="0.000"/>
    <numFmt numFmtId="192" formatCode="mmm/yyyy"/>
  </numFmts>
  <fonts count="60">
    <font>
      <sz val="10"/>
      <name val="Arial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0"/>
    </font>
    <font>
      <sz val="14"/>
      <name val="Arial"/>
      <family val="0"/>
    </font>
    <font>
      <sz val="26"/>
      <name val="Arial"/>
      <family val="0"/>
    </font>
    <font>
      <sz val="14"/>
      <name val="Times New Roman"/>
      <family val="1"/>
    </font>
    <font>
      <sz val="24"/>
      <name val="Times New Roman"/>
      <family val="1"/>
    </font>
    <font>
      <sz val="24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b/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2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sz val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21" fontId="11" fillId="0" borderId="0" xfId="0" applyNumberFormat="1" applyFont="1" applyBorder="1" applyAlignment="1">
      <alignment horizontal="center"/>
    </xf>
    <xf numFmtId="186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189" fontId="17" fillId="0" borderId="12" xfId="0" applyNumberFormat="1" applyFont="1" applyBorder="1" applyAlignment="1">
      <alignment horizontal="center"/>
    </xf>
    <xf numFmtId="186" fontId="17" fillId="0" borderId="11" xfId="0" applyNumberFormat="1" applyFont="1" applyBorder="1" applyAlignment="1">
      <alignment horizontal="center"/>
    </xf>
    <xf numFmtId="21" fontId="17" fillId="0" borderId="12" xfId="0" applyNumberFormat="1" applyFont="1" applyBorder="1" applyAlignment="1">
      <alignment horizontal="center" vertical="top" wrapText="1"/>
    </xf>
    <xf numFmtId="189" fontId="17" fillId="0" borderId="11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9" fillId="0" borderId="0" xfId="0" applyFont="1" applyAlignment="1">
      <alignment horizontal="center"/>
    </xf>
    <xf numFmtId="0" fontId="17" fillId="0" borderId="14" xfId="0" applyFont="1" applyBorder="1" applyAlignment="1">
      <alignment horizontal="left"/>
    </xf>
    <xf numFmtId="189" fontId="17" fillId="0" borderId="14" xfId="0" applyNumberFormat="1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189" fontId="17" fillId="0" borderId="13" xfId="0" applyNumberFormat="1" applyFont="1" applyBorder="1" applyAlignment="1">
      <alignment horizontal="center"/>
    </xf>
    <xf numFmtId="21" fontId="17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21" fontId="17" fillId="0" borderId="11" xfId="0" applyNumberFormat="1" applyFont="1" applyBorder="1" applyAlignment="1">
      <alignment horizontal="center"/>
    </xf>
    <xf numFmtId="21" fontId="17" fillId="0" borderId="12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189" fontId="15" fillId="0" borderId="11" xfId="0" applyNumberFormat="1" applyFont="1" applyBorder="1" applyAlignment="1">
      <alignment horizontal="center"/>
    </xf>
    <xf numFmtId="186" fontId="15" fillId="0" borderId="11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9" fontId="15" fillId="0" borderId="0" xfId="0" applyNumberFormat="1" applyFont="1" applyBorder="1" applyAlignment="1">
      <alignment horizontal="center"/>
    </xf>
    <xf numFmtId="18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89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21" fontId="15" fillId="0" borderId="11" xfId="0" applyNumberFormat="1" applyFont="1" applyBorder="1" applyAlignment="1">
      <alignment/>
    </xf>
    <xf numFmtId="0" fontId="14" fillId="0" borderId="0" xfId="0" applyFont="1" applyBorder="1" applyAlignment="1">
      <alignment/>
    </xf>
    <xf numFmtId="189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T160"/>
  <sheetViews>
    <sheetView view="pageBreakPreview" zoomScale="50" zoomScaleSheetLayoutView="50" zoomScalePageLayoutView="0" workbookViewId="0" topLeftCell="B146">
      <selection activeCell="G162" sqref="G162"/>
    </sheetView>
  </sheetViews>
  <sheetFormatPr defaultColWidth="9.140625" defaultRowHeight="12.75"/>
  <cols>
    <col min="1" max="1" width="5.28125" style="0" hidden="1" customWidth="1"/>
    <col min="2" max="2" width="13.28125" style="0" customWidth="1"/>
    <col min="3" max="3" width="59.00390625" style="8" customWidth="1"/>
    <col min="4" max="4" width="48.421875" style="4" customWidth="1"/>
    <col min="5" max="5" width="25.7109375" style="0" customWidth="1"/>
    <col min="6" max="6" width="18.140625" style="0" customWidth="1"/>
    <col min="7" max="7" width="48.421875" style="10" customWidth="1"/>
    <col min="8" max="8" width="25.421875" style="0" customWidth="1"/>
    <col min="9" max="9" width="29.28125" style="0" customWidth="1"/>
    <col min="10" max="10" width="31.28125" style="0" customWidth="1"/>
    <col min="11" max="12" width="25.00390625" style="0" customWidth="1"/>
  </cols>
  <sheetData>
    <row r="1" spans="2:12" ht="30.75">
      <c r="B1" s="2"/>
      <c r="C1" s="7"/>
      <c r="D1" s="11"/>
      <c r="E1" s="2"/>
      <c r="F1" s="2"/>
      <c r="G1" s="9"/>
      <c r="H1" s="2"/>
      <c r="I1" s="2"/>
      <c r="J1" s="2"/>
      <c r="K1" s="2"/>
      <c r="L1" s="2"/>
    </row>
    <row r="2" spans="2:13" ht="26.2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26"/>
      <c r="M2" s="1"/>
    </row>
    <row r="3" spans="2:13" ht="30" customHeight="1">
      <c r="B3" s="108" t="s">
        <v>83</v>
      </c>
      <c r="C3" s="108"/>
      <c r="D3" s="108"/>
      <c r="E3" s="108"/>
      <c r="F3" s="108"/>
      <c r="G3" s="108"/>
      <c r="H3" s="108"/>
      <c r="I3" s="108"/>
      <c r="J3" s="108"/>
      <c r="K3" s="108"/>
      <c r="L3" s="40"/>
      <c r="M3" s="1"/>
    </row>
    <row r="4" spans="2:13" ht="30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1"/>
    </row>
    <row r="5" spans="2:13" ht="30" customHeight="1">
      <c r="B5" s="57"/>
      <c r="C5" s="58" t="s">
        <v>84</v>
      </c>
      <c r="D5" s="58"/>
      <c r="E5" s="58"/>
      <c r="F5" s="58"/>
      <c r="G5" s="58"/>
      <c r="H5" s="58"/>
      <c r="I5" s="40"/>
      <c r="J5" s="40"/>
      <c r="K5" s="40"/>
      <c r="L5" s="40"/>
      <c r="M5" s="1"/>
    </row>
    <row r="6" spans="2:13" ht="30" customHeight="1">
      <c r="B6" s="57"/>
      <c r="C6" s="58"/>
      <c r="D6" s="58"/>
      <c r="E6" s="58"/>
      <c r="F6" s="58"/>
      <c r="G6" s="58"/>
      <c r="H6" s="58"/>
      <c r="I6" s="40"/>
      <c r="J6" s="40"/>
      <c r="K6" s="40"/>
      <c r="L6" s="40"/>
      <c r="M6" s="1"/>
    </row>
    <row r="7" spans="2:13" ht="30" customHeight="1">
      <c r="B7" s="40"/>
      <c r="C7" s="59" t="s">
        <v>10</v>
      </c>
      <c r="D7" s="40"/>
      <c r="E7" s="40"/>
      <c r="F7" s="40"/>
      <c r="G7" s="40" t="s">
        <v>85</v>
      </c>
      <c r="H7" s="40"/>
      <c r="I7" s="60"/>
      <c r="J7" s="60" t="s">
        <v>81</v>
      </c>
      <c r="K7" s="60"/>
      <c r="L7" s="60"/>
      <c r="M7" s="1"/>
    </row>
    <row r="8" spans="2:13" ht="30" customHeight="1">
      <c r="B8" s="40"/>
      <c r="C8" s="59"/>
      <c r="D8" s="40"/>
      <c r="E8" s="40"/>
      <c r="F8" s="40"/>
      <c r="G8" s="40"/>
      <c r="H8" s="40"/>
      <c r="I8" s="60"/>
      <c r="J8" s="60"/>
      <c r="K8" s="60"/>
      <c r="L8" s="60"/>
      <c r="M8" s="1"/>
    </row>
    <row r="9" spans="2:13" ht="30" customHeight="1">
      <c r="B9" s="60"/>
      <c r="C9" s="60" t="s">
        <v>87</v>
      </c>
      <c r="D9" s="59"/>
      <c r="E9" s="59"/>
      <c r="F9" s="59"/>
      <c r="G9" s="59"/>
      <c r="H9" s="59"/>
      <c r="I9" s="60"/>
      <c r="J9" s="60" t="s">
        <v>86</v>
      </c>
      <c r="K9" s="60"/>
      <c r="L9" s="60"/>
      <c r="M9" s="1"/>
    </row>
    <row r="10" spans="2:13" ht="30" customHeight="1">
      <c r="B10" s="50"/>
      <c r="C10" s="50"/>
      <c r="D10" s="49"/>
      <c r="E10" s="49"/>
      <c r="F10" s="49"/>
      <c r="G10" s="49"/>
      <c r="H10" s="49"/>
      <c r="I10" s="50"/>
      <c r="J10" s="50"/>
      <c r="K10" s="50"/>
      <c r="L10" s="50"/>
      <c r="M10" s="1"/>
    </row>
    <row r="11" spans="2:13" ht="44.25" customHeight="1">
      <c r="B11" s="97" t="s">
        <v>1</v>
      </c>
      <c r="C11" s="97" t="s">
        <v>0</v>
      </c>
      <c r="D11" s="97" t="s">
        <v>12</v>
      </c>
      <c r="E11" s="97" t="s">
        <v>13</v>
      </c>
      <c r="F11" s="97" t="s">
        <v>14</v>
      </c>
      <c r="G11" s="97" t="s">
        <v>15</v>
      </c>
      <c r="H11" s="97" t="s">
        <v>8</v>
      </c>
      <c r="I11" s="97" t="s">
        <v>7</v>
      </c>
      <c r="J11" s="97" t="s">
        <v>3</v>
      </c>
      <c r="K11" s="105" t="s">
        <v>4</v>
      </c>
      <c r="L11" s="100" t="s">
        <v>9</v>
      </c>
      <c r="M11" s="1"/>
    </row>
    <row r="12" spans="2:14" ht="20.25" customHeight="1">
      <c r="B12" s="98"/>
      <c r="C12" s="98"/>
      <c r="D12" s="98"/>
      <c r="E12" s="98"/>
      <c r="F12" s="98"/>
      <c r="G12" s="98"/>
      <c r="H12" s="98"/>
      <c r="I12" s="98"/>
      <c r="J12" s="98"/>
      <c r="K12" s="106"/>
      <c r="L12" s="100"/>
      <c r="N12" s="1"/>
    </row>
    <row r="13" spans="2:13" ht="44.25" customHeight="1" hidden="1">
      <c r="B13" s="99"/>
      <c r="C13" s="99"/>
      <c r="D13" s="99"/>
      <c r="E13" s="99"/>
      <c r="F13" s="99"/>
      <c r="G13" s="99"/>
      <c r="H13" s="99"/>
      <c r="I13" s="99"/>
      <c r="J13" s="99"/>
      <c r="K13" s="107"/>
      <c r="L13" s="62"/>
      <c r="M13" s="1"/>
    </row>
    <row r="14" spans="2:12" s="5" customFormat="1" ht="36" customHeight="1">
      <c r="B14" s="102" t="s">
        <v>223</v>
      </c>
      <c r="C14" s="103"/>
      <c r="D14" s="103"/>
      <c r="E14" s="103"/>
      <c r="F14" s="103"/>
      <c r="G14" s="103"/>
      <c r="H14" s="103"/>
      <c r="I14" s="103"/>
      <c r="J14" s="103"/>
      <c r="K14" s="104"/>
      <c r="L14" s="13"/>
    </row>
    <row r="15" spans="2:12" ht="30" customHeight="1">
      <c r="B15" s="27">
        <v>25</v>
      </c>
      <c r="C15" s="28" t="s">
        <v>42</v>
      </c>
      <c r="D15" s="15" t="s">
        <v>19</v>
      </c>
      <c r="E15" s="29">
        <v>2001</v>
      </c>
      <c r="F15" s="29"/>
      <c r="G15" s="30" t="s">
        <v>123</v>
      </c>
      <c r="H15" s="31">
        <v>0.014930555555555556</v>
      </c>
      <c r="I15" s="32">
        <v>0.00868055555555555</v>
      </c>
      <c r="J15" s="33">
        <f aca="true" t="shared" si="0" ref="J15:J43">H15-I15</f>
        <v>0.0062500000000000056</v>
      </c>
      <c r="K15" s="51">
        <v>1</v>
      </c>
      <c r="L15" s="27">
        <v>60</v>
      </c>
    </row>
    <row r="16" spans="2:12" s="5" customFormat="1" ht="30" customHeight="1">
      <c r="B16" s="27">
        <v>27</v>
      </c>
      <c r="C16" s="28" t="s">
        <v>33</v>
      </c>
      <c r="D16" s="15" t="s">
        <v>44</v>
      </c>
      <c r="E16" s="29">
        <v>2001</v>
      </c>
      <c r="F16" s="29"/>
      <c r="G16" s="30" t="s">
        <v>35</v>
      </c>
      <c r="H16" s="34">
        <v>0.01587962962962963</v>
      </c>
      <c r="I16" s="32">
        <v>0.009375</v>
      </c>
      <c r="J16" s="33">
        <f t="shared" si="0"/>
        <v>0.006504629629629629</v>
      </c>
      <c r="K16" s="51">
        <v>2</v>
      </c>
      <c r="L16" s="27">
        <v>55</v>
      </c>
    </row>
    <row r="17" spans="2:12" s="5" customFormat="1" ht="30" customHeight="1">
      <c r="B17" s="27">
        <v>8</v>
      </c>
      <c r="C17" s="28" t="s">
        <v>101</v>
      </c>
      <c r="D17" s="15" t="s">
        <v>40</v>
      </c>
      <c r="E17" s="29">
        <v>2001</v>
      </c>
      <c r="F17" s="29"/>
      <c r="G17" s="30" t="s">
        <v>74</v>
      </c>
      <c r="H17" s="33">
        <v>0.009375</v>
      </c>
      <c r="I17" s="32">
        <v>0.00277777777777778</v>
      </c>
      <c r="J17" s="33">
        <f t="shared" si="0"/>
        <v>0.00659722222222222</v>
      </c>
      <c r="K17" s="51">
        <v>3</v>
      </c>
      <c r="L17" s="27">
        <v>50</v>
      </c>
    </row>
    <row r="18" spans="2:12" s="5" customFormat="1" ht="30" customHeight="1">
      <c r="B18" s="27">
        <v>23</v>
      </c>
      <c r="C18" s="28" t="s">
        <v>121</v>
      </c>
      <c r="D18" s="15" t="s">
        <v>19</v>
      </c>
      <c r="E18" s="29">
        <v>2002</v>
      </c>
      <c r="F18" s="29" t="s">
        <v>26</v>
      </c>
      <c r="G18" s="30" t="s">
        <v>112</v>
      </c>
      <c r="H18" s="31">
        <v>0.014791666666666668</v>
      </c>
      <c r="I18" s="32">
        <v>0.00798611111111111</v>
      </c>
      <c r="J18" s="33">
        <f t="shared" si="0"/>
        <v>0.006805555555555558</v>
      </c>
      <c r="K18" s="51">
        <v>4</v>
      </c>
      <c r="L18" s="27">
        <v>47</v>
      </c>
    </row>
    <row r="19" spans="2:12" s="5" customFormat="1" ht="30" customHeight="1">
      <c r="B19" s="27">
        <v>6</v>
      </c>
      <c r="C19" s="28" t="s">
        <v>95</v>
      </c>
      <c r="D19" s="15" t="s">
        <v>96</v>
      </c>
      <c r="E19" s="29">
        <v>2001</v>
      </c>
      <c r="F19" s="29"/>
      <c r="G19" s="30" t="s">
        <v>97</v>
      </c>
      <c r="H19" s="34">
        <v>0.00962962962962963</v>
      </c>
      <c r="I19" s="32">
        <v>0.00208333333333333</v>
      </c>
      <c r="J19" s="33">
        <f t="shared" si="0"/>
        <v>0.007546296296296301</v>
      </c>
      <c r="K19" s="51">
        <v>5</v>
      </c>
      <c r="L19" s="27">
        <v>46</v>
      </c>
    </row>
    <row r="20" spans="2:12" s="5" customFormat="1" ht="30" customHeight="1">
      <c r="B20" s="27">
        <v>36</v>
      </c>
      <c r="C20" s="28" t="s">
        <v>136</v>
      </c>
      <c r="D20" s="15" t="s">
        <v>40</v>
      </c>
      <c r="E20" s="29">
        <v>2001</v>
      </c>
      <c r="F20" s="29"/>
      <c r="G20" s="30" t="s">
        <v>74</v>
      </c>
      <c r="H20" s="34">
        <v>0.020185185185185184</v>
      </c>
      <c r="I20" s="32">
        <v>0.0125</v>
      </c>
      <c r="J20" s="33">
        <f t="shared" si="0"/>
        <v>0.007685185185185184</v>
      </c>
      <c r="K20" s="51">
        <v>6</v>
      </c>
      <c r="L20" s="27">
        <v>45</v>
      </c>
    </row>
    <row r="21" spans="2:12" s="5" customFormat="1" ht="29.25" customHeight="1">
      <c r="B21" s="27">
        <v>22</v>
      </c>
      <c r="C21" s="28" t="s">
        <v>120</v>
      </c>
      <c r="D21" s="15" t="s">
        <v>40</v>
      </c>
      <c r="E21" s="29">
        <v>2001</v>
      </c>
      <c r="F21" s="29"/>
      <c r="G21" s="30" t="s">
        <v>74</v>
      </c>
      <c r="H21" s="34">
        <v>0.015347222222222222</v>
      </c>
      <c r="I21" s="32">
        <v>0.00763888888888889</v>
      </c>
      <c r="J21" s="33">
        <f t="shared" si="0"/>
        <v>0.007708333333333332</v>
      </c>
      <c r="K21" s="51">
        <v>7</v>
      </c>
      <c r="L21" s="27">
        <v>44</v>
      </c>
    </row>
    <row r="22" spans="2:12" s="5" customFormat="1" ht="30" customHeight="1">
      <c r="B22" s="27">
        <v>37</v>
      </c>
      <c r="C22" s="28" t="s">
        <v>137</v>
      </c>
      <c r="D22" s="15" t="s">
        <v>24</v>
      </c>
      <c r="E22" s="29">
        <v>2001</v>
      </c>
      <c r="F22" s="28"/>
      <c r="G22" s="30" t="s">
        <v>70</v>
      </c>
      <c r="H22" s="34">
        <v>0.02070601851851852</v>
      </c>
      <c r="I22" s="32">
        <v>0.0128472222222222</v>
      </c>
      <c r="J22" s="33">
        <f t="shared" si="0"/>
        <v>0.007858796296296319</v>
      </c>
      <c r="K22" s="51">
        <v>8</v>
      </c>
      <c r="L22" s="27">
        <v>43</v>
      </c>
    </row>
    <row r="23" spans="2:13" s="5" customFormat="1" ht="31.5" customHeight="1">
      <c r="B23" s="27">
        <v>28</v>
      </c>
      <c r="C23" s="28" t="s">
        <v>125</v>
      </c>
      <c r="D23" s="15" t="s">
        <v>96</v>
      </c>
      <c r="E23" s="35">
        <v>2001</v>
      </c>
      <c r="F23" s="35"/>
      <c r="G23" s="30" t="s">
        <v>126</v>
      </c>
      <c r="H23" s="31">
        <v>0.017662037037037035</v>
      </c>
      <c r="I23" s="32">
        <v>0.00972222222222222</v>
      </c>
      <c r="J23" s="33">
        <f t="shared" si="0"/>
        <v>0.007939814814814814</v>
      </c>
      <c r="K23" s="51">
        <v>9</v>
      </c>
      <c r="L23" s="27">
        <v>42</v>
      </c>
      <c r="M23" s="25"/>
    </row>
    <row r="24" spans="2:12" s="5" customFormat="1" ht="30" customHeight="1">
      <c r="B24" s="27">
        <v>17</v>
      </c>
      <c r="C24" s="28" t="s">
        <v>111</v>
      </c>
      <c r="D24" s="15" t="s">
        <v>19</v>
      </c>
      <c r="E24" s="29">
        <v>2002</v>
      </c>
      <c r="F24" s="35" t="s">
        <v>56</v>
      </c>
      <c r="G24" s="30" t="s">
        <v>112</v>
      </c>
      <c r="H24" s="31">
        <v>0.013969907407407408</v>
      </c>
      <c r="I24" s="32">
        <v>0.00590277777777778</v>
      </c>
      <c r="J24" s="33">
        <f t="shared" si="0"/>
        <v>0.008067129629629629</v>
      </c>
      <c r="K24" s="51">
        <v>10</v>
      </c>
      <c r="L24" s="27">
        <v>41</v>
      </c>
    </row>
    <row r="25" spans="2:12" s="5" customFormat="1" ht="32.25" customHeight="1">
      <c r="B25" s="27">
        <v>16</v>
      </c>
      <c r="C25" s="28" t="s">
        <v>110</v>
      </c>
      <c r="D25" s="15" t="s">
        <v>40</v>
      </c>
      <c r="E25" s="35">
        <v>2001</v>
      </c>
      <c r="F25" s="35"/>
      <c r="G25" s="30" t="s">
        <v>74</v>
      </c>
      <c r="H25" s="31">
        <v>0.013715277777777778</v>
      </c>
      <c r="I25" s="32">
        <v>0.00555555555555555</v>
      </c>
      <c r="J25" s="33">
        <f t="shared" si="0"/>
        <v>0.008159722222222228</v>
      </c>
      <c r="K25" s="51">
        <v>11</v>
      </c>
      <c r="L25" s="27">
        <v>40</v>
      </c>
    </row>
    <row r="26" spans="2:12" s="5" customFormat="1" ht="30.75" customHeight="1">
      <c r="B26" s="27">
        <v>31</v>
      </c>
      <c r="C26" s="28" t="s">
        <v>130</v>
      </c>
      <c r="D26" s="15" t="s">
        <v>44</v>
      </c>
      <c r="E26" s="35">
        <v>2002</v>
      </c>
      <c r="F26" s="35"/>
      <c r="G26" s="30" t="s">
        <v>35</v>
      </c>
      <c r="H26" s="31">
        <v>0.01902777777777778</v>
      </c>
      <c r="I26" s="32">
        <v>0.0107638888888889</v>
      </c>
      <c r="J26" s="33">
        <f t="shared" si="0"/>
        <v>0.00826388888888888</v>
      </c>
      <c r="K26" s="51">
        <v>12</v>
      </c>
      <c r="L26" s="27">
        <v>39</v>
      </c>
    </row>
    <row r="27" spans="2:12" s="5" customFormat="1" ht="32.25" customHeight="1">
      <c r="B27" s="27">
        <v>5</v>
      </c>
      <c r="C27" s="28" t="s">
        <v>93</v>
      </c>
      <c r="D27" s="15" t="s">
        <v>44</v>
      </c>
      <c r="E27" s="29">
        <v>2001</v>
      </c>
      <c r="F27" s="29"/>
      <c r="G27" s="30" t="s">
        <v>94</v>
      </c>
      <c r="H27" s="33">
        <v>0.01068287037037037</v>
      </c>
      <c r="I27" s="32">
        <v>0.00173611111111111</v>
      </c>
      <c r="J27" s="33">
        <f t="shared" si="0"/>
        <v>0.00894675925925926</v>
      </c>
      <c r="K27" s="51">
        <v>13</v>
      </c>
      <c r="L27" s="27">
        <v>38</v>
      </c>
    </row>
    <row r="28" spans="2:12" ht="30" customHeight="1">
      <c r="B28" s="27">
        <v>34</v>
      </c>
      <c r="C28" s="28" t="s">
        <v>133</v>
      </c>
      <c r="D28" s="15" t="s">
        <v>96</v>
      </c>
      <c r="E28" s="29">
        <v>2001</v>
      </c>
      <c r="F28" s="29"/>
      <c r="G28" s="30" t="s">
        <v>126</v>
      </c>
      <c r="H28" s="34">
        <v>0.020763888888888887</v>
      </c>
      <c r="I28" s="32">
        <v>0.0118055555555555</v>
      </c>
      <c r="J28" s="33">
        <f t="shared" si="0"/>
        <v>0.008958333333333388</v>
      </c>
      <c r="K28" s="51">
        <v>14</v>
      </c>
      <c r="L28" s="27">
        <v>37</v>
      </c>
    </row>
    <row r="29" spans="2:12" s="5" customFormat="1" ht="28.5" customHeight="1">
      <c r="B29" s="36">
        <v>33</v>
      </c>
      <c r="C29" s="37" t="s">
        <v>132</v>
      </c>
      <c r="D29" s="19" t="s">
        <v>44</v>
      </c>
      <c r="E29" s="38">
        <v>2002</v>
      </c>
      <c r="F29" s="39"/>
      <c r="G29" s="41" t="s">
        <v>94</v>
      </c>
      <c r="H29" s="42">
        <v>0.020462962962962964</v>
      </c>
      <c r="I29" s="32">
        <v>0.0114583333333333</v>
      </c>
      <c r="J29" s="33">
        <f t="shared" si="0"/>
        <v>0.009004629629629664</v>
      </c>
      <c r="K29" s="51">
        <v>15</v>
      </c>
      <c r="L29" s="27">
        <v>36</v>
      </c>
    </row>
    <row r="30" spans="2:12" ht="30.75" customHeight="1">
      <c r="B30" s="27">
        <v>112</v>
      </c>
      <c r="C30" s="28" t="s">
        <v>221</v>
      </c>
      <c r="D30" s="15" t="s">
        <v>24</v>
      </c>
      <c r="E30" s="29">
        <v>2001</v>
      </c>
      <c r="F30" s="29"/>
      <c r="G30" s="43" t="s">
        <v>116</v>
      </c>
      <c r="H30" s="34">
        <v>0.013402777777777777</v>
      </c>
      <c r="I30" s="32">
        <v>0.00416666666666666</v>
      </c>
      <c r="J30" s="31">
        <f t="shared" si="0"/>
        <v>0.009236111111111119</v>
      </c>
      <c r="K30" s="51">
        <v>16</v>
      </c>
      <c r="L30" s="27">
        <v>35</v>
      </c>
    </row>
    <row r="31" spans="2:12" s="5" customFormat="1" ht="30" customHeight="1">
      <c r="B31" s="36">
        <v>13</v>
      </c>
      <c r="C31" s="37" t="s">
        <v>105</v>
      </c>
      <c r="D31" s="19" t="s">
        <v>34</v>
      </c>
      <c r="E31" s="38">
        <v>2001</v>
      </c>
      <c r="F31" s="38" t="s">
        <v>32</v>
      </c>
      <c r="G31" s="44" t="s">
        <v>22</v>
      </c>
      <c r="H31" s="45">
        <v>0.013946759259259258</v>
      </c>
      <c r="I31" s="32">
        <v>0.00451388888888889</v>
      </c>
      <c r="J31" s="33">
        <f t="shared" si="0"/>
        <v>0.009432870370370368</v>
      </c>
      <c r="K31" s="51">
        <v>17</v>
      </c>
      <c r="L31" s="27">
        <v>34</v>
      </c>
    </row>
    <row r="32" spans="2:12" s="5" customFormat="1" ht="33" customHeight="1">
      <c r="B32" s="27">
        <v>14</v>
      </c>
      <c r="C32" s="28" t="s">
        <v>106</v>
      </c>
      <c r="D32" s="15" t="s">
        <v>96</v>
      </c>
      <c r="E32" s="29">
        <v>2001</v>
      </c>
      <c r="F32" s="29"/>
      <c r="G32" s="43" t="s">
        <v>107</v>
      </c>
      <c r="H32" s="46">
        <v>0.014375</v>
      </c>
      <c r="I32" s="32">
        <v>0.00486111111111111</v>
      </c>
      <c r="J32" s="33">
        <f t="shared" si="0"/>
        <v>0.009513888888888891</v>
      </c>
      <c r="K32" s="51">
        <v>18</v>
      </c>
      <c r="L32" s="27">
        <v>33</v>
      </c>
    </row>
    <row r="33" spans="2:12" s="5" customFormat="1" ht="30" customHeight="1">
      <c r="B33" s="36">
        <v>15</v>
      </c>
      <c r="C33" s="28" t="s">
        <v>108</v>
      </c>
      <c r="D33" s="15" t="s">
        <v>34</v>
      </c>
      <c r="E33" s="29">
        <v>2002</v>
      </c>
      <c r="F33" s="29"/>
      <c r="G33" s="43" t="s">
        <v>109</v>
      </c>
      <c r="H33" s="34">
        <v>0.014780092592592595</v>
      </c>
      <c r="I33" s="32">
        <v>0.00520833333333333</v>
      </c>
      <c r="J33" s="33">
        <f t="shared" si="0"/>
        <v>0.009571759259259266</v>
      </c>
      <c r="K33" s="51">
        <v>19</v>
      </c>
      <c r="L33" s="73" t="s">
        <v>307</v>
      </c>
    </row>
    <row r="34" spans="2:12" ht="34.5" customHeight="1">
      <c r="B34" s="27">
        <v>20</v>
      </c>
      <c r="C34" s="28" t="s">
        <v>117</v>
      </c>
      <c r="D34" s="15" t="s">
        <v>24</v>
      </c>
      <c r="E34" s="29">
        <v>2001</v>
      </c>
      <c r="F34" s="29"/>
      <c r="G34" s="43" t="s">
        <v>116</v>
      </c>
      <c r="H34" s="34">
        <v>0.016527777777777777</v>
      </c>
      <c r="I34" s="32">
        <v>0.00694444444444444</v>
      </c>
      <c r="J34" s="33">
        <f t="shared" si="0"/>
        <v>0.009583333333333336</v>
      </c>
      <c r="K34" s="51">
        <v>20</v>
      </c>
      <c r="L34" s="27">
        <v>32</v>
      </c>
    </row>
    <row r="35" spans="2:12" s="5" customFormat="1" ht="32.25" customHeight="1">
      <c r="B35" s="36">
        <v>26</v>
      </c>
      <c r="C35" s="28" t="s">
        <v>124</v>
      </c>
      <c r="D35" s="15" t="s">
        <v>24</v>
      </c>
      <c r="E35" s="29">
        <v>2001</v>
      </c>
      <c r="F35" s="29"/>
      <c r="G35" s="43" t="s">
        <v>116</v>
      </c>
      <c r="H35" s="34">
        <v>0.01866898148148148</v>
      </c>
      <c r="I35" s="32">
        <v>0.00902777777777778</v>
      </c>
      <c r="J35" s="33">
        <f>H35-I35</f>
        <v>0.0096412037037037</v>
      </c>
      <c r="K35" s="51">
        <v>21</v>
      </c>
      <c r="L35" s="27">
        <v>31</v>
      </c>
    </row>
    <row r="36" spans="2:12" ht="34.5" customHeight="1">
      <c r="B36" s="27">
        <v>35</v>
      </c>
      <c r="C36" s="47" t="s">
        <v>134</v>
      </c>
      <c r="D36" s="13" t="s">
        <v>44</v>
      </c>
      <c r="E36" s="27">
        <v>2001</v>
      </c>
      <c r="F36" s="27"/>
      <c r="G36" s="47" t="s">
        <v>135</v>
      </c>
      <c r="H36" s="33">
        <v>0.02189814814814815</v>
      </c>
      <c r="I36" s="32">
        <v>0.0121527777777778</v>
      </c>
      <c r="J36" s="33">
        <f t="shared" si="0"/>
        <v>0.009745370370370349</v>
      </c>
      <c r="K36" s="51">
        <v>22</v>
      </c>
      <c r="L36" s="73" t="s">
        <v>307</v>
      </c>
    </row>
    <row r="37" spans="2:12" ht="29.25" customHeight="1">
      <c r="B37" s="36">
        <v>2</v>
      </c>
      <c r="C37" s="48" t="s">
        <v>90</v>
      </c>
      <c r="D37" s="14" t="s">
        <v>44</v>
      </c>
      <c r="E37" s="35">
        <v>2003</v>
      </c>
      <c r="F37" s="35"/>
      <c r="G37" s="30" t="s">
        <v>99</v>
      </c>
      <c r="H37" s="31">
        <v>0.010798611111111111</v>
      </c>
      <c r="I37" s="32">
        <v>0.0006944444444444445</v>
      </c>
      <c r="J37" s="33">
        <f t="shared" si="0"/>
        <v>0.010104166666666668</v>
      </c>
      <c r="K37" s="51">
        <v>23</v>
      </c>
      <c r="L37" s="73" t="s">
        <v>307</v>
      </c>
    </row>
    <row r="38" spans="2:12" s="5" customFormat="1" ht="30" customHeight="1">
      <c r="B38" s="27">
        <v>18</v>
      </c>
      <c r="C38" s="28" t="s">
        <v>113</v>
      </c>
      <c r="D38" s="15" t="s">
        <v>44</v>
      </c>
      <c r="E38" s="29">
        <v>2002</v>
      </c>
      <c r="F38" s="35"/>
      <c r="G38" s="30" t="s">
        <v>114</v>
      </c>
      <c r="H38" s="31">
        <v>0.016435185185185188</v>
      </c>
      <c r="I38" s="32">
        <v>0.00625</v>
      </c>
      <c r="J38" s="33">
        <f t="shared" si="0"/>
        <v>0.010185185185185188</v>
      </c>
      <c r="K38" s="51">
        <v>24</v>
      </c>
      <c r="L38" s="73" t="s">
        <v>307</v>
      </c>
    </row>
    <row r="39" spans="2:150" s="6" customFormat="1" ht="29.25" customHeight="1">
      <c r="B39" s="36">
        <v>4</v>
      </c>
      <c r="C39" s="28" t="s">
        <v>92</v>
      </c>
      <c r="D39" s="15" t="s">
        <v>24</v>
      </c>
      <c r="E39" s="29">
        <v>2002</v>
      </c>
      <c r="F39" s="35" t="s">
        <v>20</v>
      </c>
      <c r="G39" s="30" t="s">
        <v>116</v>
      </c>
      <c r="H39" s="31">
        <v>0.011863425925925925</v>
      </c>
      <c r="I39" s="32">
        <v>0.00138888888888889</v>
      </c>
      <c r="J39" s="33">
        <f t="shared" si="0"/>
        <v>0.010474537037037036</v>
      </c>
      <c r="K39" s="51">
        <v>25</v>
      </c>
      <c r="L39" s="27">
        <v>30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</row>
    <row r="40" spans="2:150" s="5" customFormat="1" ht="29.25" customHeight="1">
      <c r="B40" s="27">
        <v>29</v>
      </c>
      <c r="C40" s="28" t="s">
        <v>127</v>
      </c>
      <c r="D40" s="15" t="s">
        <v>44</v>
      </c>
      <c r="E40" s="29">
        <v>2001</v>
      </c>
      <c r="F40" s="35"/>
      <c r="G40" s="30" t="s">
        <v>128</v>
      </c>
      <c r="H40" s="31">
        <v>0.02056712962962963</v>
      </c>
      <c r="I40" s="32">
        <v>0.0100694444444444</v>
      </c>
      <c r="J40" s="33">
        <f t="shared" si="0"/>
        <v>0.01049768518518523</v>
      </c>
      <c r="K40" s="51">
        <v>26</v>
      </c>
      <c r="L40" s="73" t="s">
        <v>307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</row>
    <row r="41" spans="2:13" s="5" customFormat="1" ht="29.25" customHeight="1">
      <c r="B41" s="36">
        <v>7</v>
      </c>
      <c r="C41" s="28" t="s">
        <v>98</v>
      </c>
      <c r="D41" s="15" t="s">
        <v>44</v>
      </c>
      <c r="E41" s="29">
        <v>2002</v>
      </c>
      <c r="F41" s="35"/>
      <c r="G41" s="30" t="s">
        <v>100</v>
      </c>
      <c r="H41" s="31">
        <v>0.012962962962962963</v>
      </c>
      <c r="I41" s="32">
        <v>0.00243055555555555</v>
      </c>
      <c r="J41" s="33">
        <f t="shared" si="0"/>
        <v>0.010532407407407412</v>
      </c>
      <c r="K41" s="51">
        <v>27</v>
      </c>
      <c r="L41" s="73" t="s">
        <v>307</v>
      </c>
      <c r="M41" s="25"/>
    </row>
    <row r="42" spans="2:13" s="5" customFormat="1" ht="29.25" customHeight="1">
      <c r="B42" s="27">
        <v>10</v>
      </c>
      <c r="C42" s="28" t="s">
        <v>102</v>
      </c>
      <c r="D42" s="15" t="s">
        <v>34</v>
      </c>
      <c r="E42" s="29">
        <v>2002</v>
      </c>
      <c r="F42" s="35"/>
      <c r="G42" s="30" t="s">
        <v>104</v>
      </c>
      <c r="H42" s="31">
        <v>0.01570601851851852</v>
      </c>
      <c r="I42" s="32">
        <v>0.00347222222222222</v>
      </c>
      <c r="J42" s="33">
        <f t="shared" si="0"/>
        <v>0.012233796296296298</v>
      </c>
      <c r="K42" s="51">
        <v>28</v>
      </c>
      <c r="L42" s="73" t="s">
        <v>307</v>
      </c>
      <c r="M42" s="25"/>
    </row>
    <row r="43" spans="2:13" s="5" customFormat="1" ht="30" customHeight="1">
      <c r="B43" s="36">
        <v>1</v>
      </c>
      <c r="C43" s="28" t="s">
        <v>88</v>
      </c>
      <c r="D43" s="15" t="s">
        <v>19</v>
      </c>
      <c r="E43" s="29">
        <v>2002</v>
      </c>
      <c r="F43" s="35" t="s">
        <v>26</v>
      </c>
      <c r="G43" s="30" t="s">
        <v>89</v>
      </c>
      <c r="H43" s="31">
        <v>0.013564814814814816</v>
      </c>
      <c r="I43" s="32">
        <v>0.00034722222222222224</v>
      </c>
      <c r="J43" s="33">
        <f t="shared" si="0"/>
        <v>0.013217592592592593</v>
      </c>
      <c r="K43" s="51">
        <v>29</v>
      </c>
      <c r="L43" s="27">
        <v>30</v>
      </c>
      <c r="M43" s="25"/>
    </row>
    <row r="44" spans="2:13" ht="32.25" customHeight="1">
      <c r="B44" s="27">
        <v>32</v>
      </c>
      <c r="C44" s="28" t="s">
        <v>131</v>
      </c>
      <c r="D44" s="15" t="s">
        <v>24</v>
      </c>
      <c r="E44" s="29">
        <v>2004</v>
      </c>
      <c r="F44" s="29"/>
      <c r="G44" s="43" t="s">
        <v>116</v>
      </c>
      <c r="H44" s="34">
        <v>0</v>
      </c>
      <c r="I44" s="32">
        <v>0.0111111111111111</v>
      </c>
      <c r="J44" s="34">
        <v>0</v>
      </c>
      <c r="K44" s="51"/>
      <c r="L44" s="27"/>
      <c r="M44" s="52"/>
    </row>
    <row r="45" spans="2:12" s="5" customFormat="1" ht="29.25" customHeight="1">
      <c r="B45" s="27">
        <v>9</v>
      </c>
      <c r="C45" s="28" t="s">
        <v>220</v>
      </c>
      <c r="D45" s="15" t="s">
        <v>19</v>
      </c>
      <c r="E45" s="29">
        <v>2002</v>
      </c>
      <c r="F45" s="29" t="s">
        <v>26</v>
      </c>
      <c r="G45" s="43" t="s">
        <v>103</v>
      </c>
      <c r="H45" s="34">
        <v>0</v>
      </c>
      <c r="I45" s="32">
        <v>0.003125</v>
      </c>
      <c r="J45" s="34">
        <v>0</v>
      </c>
      <c r="K45" s="51"/>
      <c r="L45" s="27"/>
    </row>
    <row r="46" spans="2:12" s="5" customFormat="1" ht="30" customHeight="1">
      <c r="B46" s="27">
        <v>19</v>
      </c>
      <c r="C46" s="28" t="s">
        <v>115</v>
      </c>
      <c r="D46" s="15" t="s">
        <v>41</v>
      </c>
      <c r="E46" s="29">
        <v>2003</v>
      </c>
      <c r="F46" s="29"/>
      <c r="G46" s="30" t="s">
        <v>91</v>
      </c>
      <c r="H46" s="34">
        <v>0</v>
      </c>
      <c r="I46" s="32">
        <v>0.00659722222222222</v>
      </c>
      <c r="J46" s="31">
        <v>0</v>
      </c>
      <c r="K46" s="51"/>
      <c r="L46" s="27"/>
    </row>
    <row r="47" spans="2:12" s="5" customFormat="1" ht="30" customHeight="1">
      <c r="B47" s="27">
        <v>21</v>
      </c>
      <c r="C47" s="28" t="s">
        <v>118</v>
      </c>
      <c r="D47" s="15" t="s">
        <v>44</v>
      </c>
      <c r="E47" s="29">
        <v>2001</v>
      </c>
      <c r="F47" s="29"/>
      <c r="G47" s="35" t="s">
        <v>119</v>
      </c>
      <c r="H47" s="34">
        <v>0</v>
      </c>
      <c r="I47" s="32">
        <v>0.00729166666666666</v>
      </c>
      <c r="J47" s="31">
        <v>0</v>
      </c>
      <c r="K47" s="51"/>
      <c r="L47" s="27"/>
    </row>
    <row r="48" spans="2:12" s="5" customFormat="1" ht="30" customHeight="1">
      <c r="B48" s="27">
        <v>24</v>
      </c>
      <c r="C48" s="28" t="s">
        <v>122</v>
      </c>
      <c r="D48" s="15" t="s">
        <v>44</v>
      </c>
      <c r="E48" s="29">
        <v>2002</v>
      </c>
      <c r="F48" s="29"/>
      <c r="G48" s="30" t="s">
        <v>226</v>
      </c>
      <c r="H48" s="34">
        <v>0</v>
      </c>
      <c r="I48" s="32">
        <v>0.00833333333333333</v>
      </c>
      <c r="J48" s="31">
        <v>0</v>
      </c>
      <c r="K48" s="51"/>
      <c r="L48" s="27"/>
    </row>
    <row r="49" spans="2:12" s="5" customFormat="1" ht="29.25" customHeight="1">
      <c r="B49" s="27">
        <v>30</v>
      </c>
      <c r="C49" s="28" t="s">
        <v>129</v>
      </c>
      <c r="D49" s="15" t="s">
        <v>47</v>
      </c>
      <c r="E49" s="29">
        <v>2002</v>
      </c>
      <c r="F49" s="29" t="s">
        <v>26</v>
      </c>
      <c r="G49" s="30" t="s">
        <v>112</v>
      </c>
      <c r="H49" s="31">
        <v>0</v>
      </c>
      <c r="I49" s="32">
        <v>0.0104166666666666</v>
      </c>
      <c r="J49" s="31">
        <v>0</v>
      </c>
      <c r="K49" s="51"/>
      <c r="L49" s="27"/>
    </row>
    <row r="50" spans="2:12" ht="33" customHeight="1">
      <c r="B50" s="95" t="s">
        <v>138</v>
      </c>
      <c r="C50" s="96"/>
      <c r="D50" s="96"/>
      <c r="E50" s="96"/>
      <c r="F50" s="96"/>
      <c r="G50" s="96"/>
      <c r="H50" s="96"/>
      <c r="I50" s="96"/>
      <c r="J50" s="96"/>
      <c r="K50" s="96"/>
      <c r="L50" s="63"/>
    </row>
    <row r="51" spans="2:12" ht="30" customHeight="1">
      <c r="B51" s="27">
        <v>56</v>
      </c>
      <c r="C51" s="28" t="s">
        <v>54</v>
      </c>
      <c r="D51" s="29" t="s">
        <v>48</v>
      </c>
      <c r="E51" s="29">
        <v>1999</v>
      </c>
      <c r="F51" s="29" t="s">
        <v>32</v>
      </c>
      <c r="G51" s="43" t="s">
        <v>35</v>
      </c>
      <c r="H51" s="34">
        <v>0.02670138888888889</v>
      </c>
      <c r="I51" s="53">
        <v>0.0194444444444444</v>
      </c>
      <c r="J51" s="34">
        <f aca="true" t="shared" si="1" ref="J51:J72">H51-I51</f>
        <v>0.0072569444444444894</v>
      </c>
      <c r="K51" s="61">
        <v>1</v>
      </c>
      <c r="L51" s="29">
        <v>60</v>
      </c>
    </row>
    <row r="52" spans="2:12" ht="30" customHeight="1">
      <c r="B52" s="27">
        <v>77</v>
      </c>
      <c r="C52" s="28" t="s">
        <v>60</v>
      </c>
      <c r="D52" s="29" t="s">
        <v>48</v>
      </c>
      <c r="E52" s="29">
        <v>2000</v>
      </c>
      <c r="F52" s="29"/>
      <c r="G52" s="43" t="s">
        <v>22</v>
      </c>
      <c r="H52" s="53">
        <v>0.03405092592592592</v>
      </c>
      <c r="I52" s="53">
        <v>0.026736111111111</v>
      </c>
      <c r="J52" s="34">
        <f t="shared" si="1"/>
        <v>0.007314814814814923</v>
      </c>
      <c r="K52" s="61">
        <v>2</v>
      </c>
      <c r="L52" s="29">
        <v>55</v>
      </c>
    </row>
    <row r="53" spans="2:12" ht="30" customHeight="1">
      <c r="B53" s="27">
        <v>78</v>
      </c>
      <c r="C53" s="28" t="s">
        <v>65</v>
      </c>
      <c r="D53" s="29" t="s">
        <v>47</v>
      </c>
      <c r="E53" s="29">
        <v>1999</v>
      </c>
      <c r="F53" s="29" t="s">
        <v>26</v>
      </c>
      <c r="G53" s="43" t="s">
        <v>156</v>
      </c>
      <c r="H53" s="34">
        <v>0.03478009259259259</v>
      </c>
      <c r="I53" s="53">
        <v>0.0270833333333333</v>
      </c>
      <c r="J53" s="34">
        <f t="shared" si="1"/>
        <v>0.007696759259259292</v>
      </c>
      <c r="K53" s="61">
        <v>3</v>
      </c>
      <c r="L53" s="29">
        <v>50</v>
      </c>
    </row>
    <row r="54" spans="2:12" ht="30" customHeight="1">
      <c r="B54" s="27">
        <v>69</v>
      </c>
      <c r="C54" s="28" t="s">
        <v>66</v>
      </c>
      <c r="D54" s="29" t="s">
        <v>48</v>
      </c>
      <c r="E54" s="29">
        <v>1999</v>
      </c>
      <c r="F54" s="29"/>
      <c r="G54" s="43" t="s">
        <v>35</v>
      </c>
      <c r="H54" s="34">
        <v>0.031712962962962964</v>
      </c>
      <c r="I54" s="53">
        <v>0.0239583333333333</v>
      </c>
      <c r="J54" s="34">
        <f t="shared" si="1"/>
        <v>0.007754629629629663</v>
      </c>
      <c r="K54" s="61">
        <v>4</v>
      </c>
      <c r="L54" s="29">
        <v>47</v>
      </c>
    </row>
    <row r="55" spans="2:12" ht="30" customHeight="1">
      <c r="B55" s="27">
        <v>71</v>
      </c>
      <c r="C55" s="28" t="s">
        <v>55</v>
      </c>
      <c r="D55" s="29" t="s">
        <v>24</v>
      </c>
      <c r="E55" s="29">
        <v>2000</v>
      </c>
      <c r="F55" s="29"/>
      <c r="G55" s="43" t="s">
        <v>70</v>
      </c>
      <c r="H55" s="53">
        <v>0.03246527777777778</v>
      </c>
      <c r="I55" s="53">
        <v>0.0246527777777777</v>
      </c>
      <c r="J55" s="34">
        <f t="shared" si="1"/>
        <v>0.00781250000000008</v>
      </c>
      <c r="K55" s="61">
        <v>5</v>
      </c>
      <c r="L55" s="29">
        <v>46</v>
      </c>
    </row>
    <row r="56" spans="2:12" ht="30" customHeight="1">
      <c r="B56" s="27">
        <v>65</v>
      </c>
      <c r="C56" s="28" t="s">
        <v>59</v>
      </c>
      <c r="D56" s="29" t="s">
        <v>48</v>
      </c>
      <c r="E56" s="29">
        <v>2000</v>
      </c>
      <c r="F56" s="29"/>
      <c r="G56" s="43" t="s">
        <v>45</v>
      </c>
      <c r="H56" s="34">
        <v>0.030555555555555555</v>
      </c>
      <c r="I56" s="53">
        <v>0.0225694444444444</v>
      </c>
      <c r="J56" s="34">
        <f t="shared" si="1"/>
        <v>0.007986111111111156</v>
      </c>
      <c r="K56" s="61">
        <v>6</v>
      </c>
      <c r="L56" s="29">
        <v>45</v>
      </c>
    </row>
    <row r="57" spans="2:12" ht="31.5" customHeight="1">
      <c r="B57" s="27">
        <v>49</v>
      </c>
      <c r="C57" s="28" t="s">
        <v>68</v>
      </c>
      <c r="D57" s="49" t="s">
        <v>48</v>
      </c>
      <c r="E57" s="29">
        <v>2000</v>
      </c>
      <c r="F57" s="29"/>
      <c r="G57" s="43" t="s">
        <v>45</v>
      </c>
      <c r="H57" s="53">
        <v>0.0250462962962963</v>
      </c>
      <c r="I57" s="53">
        <v>0.0170138888888889</v>
      </c>
      <c r="J57" s="34">
        <f t="shared" si="1"/>
        <v>0.008032407407407398</v>
      </c>
      <c r="K57" s="61">
        <v>7</v>
      </c>
      <c r="L57" s="29">
        <v>44</v>
      </c>
    </row>
    <row r="58" spans="2:12" ht="30" customHeight="1">
      <c r="B58" s="27">
        <v>81</v>
      </c>
      <c r="C58" s="43" t="s">
        <v>51</v>
      </c>
      <c r="D58" s="29" t="s">
        <v>48</v>
      </c>
      <c r="E58" s="29">
        <v>1999</v>
      </c>
      <c r="F58" s="29"/>
      <c r="G58" s="43" t="s">
        <v>109</v>
      </c>
      <c r="H58" s="53">
        <v>0.03615740740740741</v>
      </c>
      <c r="I58" s="53">
        <v>0.0281249999999999</v>
      </c>
      <c r="J58" s="34">
        <f t="shared" si="1"/>
        <v>0.008032407407407509</v>
      </c>
      <c r="K58" s="61">
        <v>8</v>
      </c>
      <c r="L58" s="74" t="s">
        <v>307</v>
      </c>
    </row>
    <row r="59" spans="2:12" ht="29.25" customHeight="1">
      <c r="B59" s="27">
        <v>60</v>
      </c>
      <c r="C59" s="28" t="s">
        <v>63</v>
      </c>
      <c r="D59" s="29" t="s">
        <v>48</v>
      </c>
      <c r="E59" s="29">
        <v>1999</v>
      </c>
      <c r="F59" s="29"/>
      <c r="G59" s="43" t="s">
        <v>109</v>
      </c>
      <c r="H59" s="53">
        <v>0.028912037037037038</v>
      </c>
      <c r="I59" s="53">
        <v>0.0208333333333333</v>
      </c>
      <c r="J59" s="34">
        <f t="shared" si="1"/>
        <v>0.008078703703703737</v>
      </c>
      <c r="K59" s="61">
        <v>9</v>
      </c>
      <c r="L59" s="74" t="s">
        <v>307</v>
      </c>
    </row>
    <row r="60" spans="2:12" ht="28.5" customHeight="1">
      <c r="B60" s="27">
        <v>59</v>
      </c>
      <c r="C60" s="28" t="s">
        <v>149</v>
      </c>
      <c r="D60" s="29" t="s">
        <v>47</v>
      </c>
      <c r="E60" s="29">
        <v>1999</v>
      </c>
      <c r="F60" s="29" t="s">
        <v>26</v>
      </c>
      <c r="G60" s="43" t="s">
        <v>123</v>
      </c>
      <c r="H60" s="53">
        <v>0.02866898148148148</v>
      </c>
      <c r="I60" s="53">
        <v>0.0204861111111111</v>
      </c>
      <c r="J60" s="34">
        <f t="shared" si="1"/>
        <v>0.008182870370370379</v>
      </c>
      <c r="K60" s="61">
        <v>10</v>
      </c>
      <c r="L60" s="29">
        <v>43</v>
      </c>
    </row>
    <row r="61" spans="2:12" ht="30" customHeight="1">
      <c r="B61" s="27">
        <v>67</v>
      </c>
      <c r="C61" s="28" t="s">
        <v>57</v>
      </c>
      <c r="D61" s="29" t="s">
        <v>47</v>
      </c>
      <c r="E61" s="29">
        <v>2000</v>
      </c>
      <c r="F61" s="35" t="s">
        <v>20</v>
      </c>
      <c r="G61" s="30" t="s">
        <v>123</v>
      </c>
      <c r="H61" s="34">
        <v>0.03170138888888889</v>
      </c>
      <c r="I61" s="53">
        <v>0.0232638888888889</v>
      </c>
      <c r="J61" s="34">
        <f t="shared" si="1"/>
        <v>0.00843749999999999</v>
      </c>
      <c r="K61" s="61">
        <v>11</v>
      </c>
      <c r="L61" s="29">
        <v>42</v>
      </c>
    </row>
    <row r="62" spans="2:12" ht="29.25" customHeight="1">
      <c r="B62" s="27">
        <v>68</v>
      </c>
      <c r="C62" s="28" t="s">
        <v>49</v>
      </c>
      <c r="D62" s="29" t="s">
        <v>48</v>
      </c>
      <c r="E62" s="29">
        <v>1999</v>
      </c>
      <c r="F62" s="35"/>
      <c r="G62" s="30" t="s">
        <v>109</v>
      </c>
      <c r="H62" s="53">
        <v>0.03234953703703704</v>
      </c>
      <c r="I62" s="53">
        <v>0.0236111111111111</v>
      </c>
      <c r="J62" s="34">
        <f t="shared" si="1"/>
        <v>0.008738425925925938</v>
      </c>
      <c r="K62" s="61">
        <v>12</v>
      </c>
      <c r="L62" s="74" t="s">
        <v>307</v>
      </c>
    </row>
    <row r="63" spans="2:12" ht="30" customHeight="1">
      <c r="B63" s="27">
        <v>80</v>
      </c>
      <c r="C63" s="28" t="s">
        <v>158</v>
      </c>
      <c r="D63" s="29" t="s">
        <v>47</v>
      </c>
      <c r="E63" s="29">
        <v>1999</v>
      </c>
      <c r="F63" s="35" t="s">
        <v>20</v>
      </c>
      <c r="G63" s="30" t="s">
        <v>123</v>
      </c>
      <c r="H63" s="31">
        <v>0.036516203703703703</v>
      </c>
      <c r="I63" s="53">
        <v>0.0277777777777777</v>
      </c>
      <c r="J63" s="34">
        <f t="shared" si="1"/>
        <v>0.008738425925926004</v>
      </c>
      <c r="K63" s="61">
        <v>13</v>
      </c>
      <c r="L63" s="29">
        <v>41</v>
      </c>
    </row>
    <row r="64" spans="2:12" ht="30" customHeight="1">
      <c r="B64" s="27">
        <v>75</v>
      </c>
      <c r="C64" s="28" t="s">
        <v>64</v>
      </c>
      <c r="D64" s="29" t="s">
        <v>48</v>
      </c>
      <c r="E64" s="29">
        <v>2000</v>
      </c>
      <c r="F64" s="35"/>
      <c r="G64" s="30" t="s">
        <v>22</v>
      </c>
      <c r="H64" s="54">
        <v>0.035069444444444445</v>
      </c>
      <c r="I64" s="53">
        <v>0.0260416666666666</v>
      </c>
      <c r="J64" s="31">
        <f t="shared" si="1"/>
        <v>0.009027777777777846</v>
      </c>
      <c r="K64" s="61">
        <v>14</v>
      </c>
      <c r="L64" s="74" t="s">
        <v>307</v>
      </c>
    </row>
    <row r="65" spans="2:12" ht="30" customHeight="1">
      <c r="B65" s="27">
        <v>52</v>
      </c>
      <c r="C65" s="28" t="s">
        <v>144</v>
      </c>
      <c r="D65" s="49" t="s">
        <v>48</v>
      </c>
      <c r="E65" s="29">
        <v>2000</v>
      </c>
      <c r="F65" s="29"/>
      <c r="G65" s="43" t="s">
        <v>109</v>
      </c>
      <c r="H65" s="31">
        <v>0.02711805555555555</v>
      </c>
      <c r="I65" s="53">
        <v>0.0180555555555555</v>
      </c>
      <c r="J65" s="34">
        <f t="shared" si="1"/>
        <v>0.009062500000000053</v>
      </c>
      <c r="K65" s="61">
        <v>15</v>
      </c>
      <c r="L65" s="74" t="s">
        <v>307</v>
      </c>
    </row>
    <row r="66" spans="2:12" ht="30" customHeight="1">
      <c r="B66" s="27">
        <v>53</v>
      </c>
      <c r="C66" s="28" t="s">
        <v>58</v>
      </c>
      <c r="D66" s="29" t="s">
        <v>24</v>
      </c>
      <c r="E66" s="29">
        <v>1999</v>
      </c>
      <c r="F66" s="35"/>
      <c r="G66" s="30" t="s">
        <v>116</v>
      </c>
      <c r="H66" s="54">
        <v>0.027824074074074074</v>
      </c>
      <c r="I66" s="53">
        <v>0.0184027777777778</v>
      </c>
      <c r="J66" s="34">
        <f t="shared" si="1"/>
        <v>0.009421296296296275</v>
      </c>
      <c r="K66" s="61">
        <v>16</v>
      </c>
      <c r="L66" s="29">
        <v>40</v>
      </c>
    </row>
    <row r="67" spans="2:12" ht="29.25" customHeight="1">
      <c r="B67" s="27">
        <v>54</v>
      </c>
      <c r="C67" s="28" t="s">
        <v>61</v>
      </c>
      <c r="D67" s="29" t="s">
        <v>48</v>
      </c>
      <c r="E67" s="29">
        <v>2000</v>
      </c>
      <c r="F67" s="35"/>
      <c r="G67" s="30" t="s">
        <v>146</v>
      </c>
      <c r="H67" s="31">
        <v>0.028171296296296302</v>
      </c>
      <c r="I67" s="53">
        <v>0.01875</v>
      </c>
      <c r="J67" s="34">
        <f t="shared" si="1"/>
        <v>0.009421296296296303</v>
      </c>
      <c r="K67" s="61">
        <v>17</v>
      </c>
      <c r="L67" s="74" t="s">
        <v>307</v>
      </c>
    </row>
    <row r="68" spans="2:12" ht="30" customHeight="1">
      <c r="B68" s="27">
        <v>58</v>
      </c>
      <c r="C68" s="28" t="s">
        <v>148</v>
      </c>
      <c r="D68" s="29" t="s">
        <v>24</v>
      </c>
      <c r="E68" s="29">
        <v>2000</v>
      </c>
      <c r="F68" s="29"/>
      <c r="G68" s="43" t="s">
        <v>70</v>
      </c>
      <c r="H68" s="53">
        <v>0.029629629629629627</v>
      </c>
      <c r="I68" s="53">
        <v>0.0201388888888889</v>
      </c>
      <c r="J68" s="34">
        <f t="shared" si="1"/>
        <v>0.009490740740740727</v>
      </c>
      <c r="K68" s="61">
        <v>18</v>
      </c>
      <c r="L68" s="29">
        <v>39</v>
      </c>
    </row>
    <row r="69" spans="2:12" ht="30" customHeight="1">
      <c r="B69" s="27">
        <v>48</v>
      </c>
      <c r="C69" s="28" t="s">
        <v>141</v>
      </c>
      <c r="D69" s="29" t="s">
        <v>24</v>
      </c>
      <c r="E69" s="29">
        <v>2000</v>
      </c>
      <c r="F69" s="29"/>
      <c r="G69" s="43" t="s">
        <v>70</v>
      </c>
      <c r="H69" s="53">
        <v>0.0265625</v>
      </c>
      <c r="I69" s="53">
        <v>0.016666666666666666</v>
      </c>
      <c r="J69" s="34">
        <f t="shared" si="1"/>
        <v>0.009895833333333333</v>
      </c>
      <c r="K69" s="61">
        <v>19</v>
      </c>
      <c r="L69" s="29">
        <v>38</v>
      </c>
    </row>
    <row r="70" spans="2:12" ht="30" customHeight="1">
      <c r="B70" s="27">
        <v>62</v>
      </c>
      <c r="C70" s="28" t="s">
        <v>151</v>
      </c>
      <c r="D70" s="29" t="s">
        <v>140</v>
      </c>
      <c r="E70" s="29">
        <v>1999</v>
      </c>
      <c r="F70" s="29"/>
      <c r="G70" s="43" t="s">
        <v>107</v>
      </c>
      <c r="H70" s="34">
        <v>0.0315625</v>
      </c>
      <c r="I70" s="53">
        <v>0.0215277777777778</v>
      </c>
      <c r="J70" s="34">
        <f t="shared" si="1"/>
        <v>0.010034722222222202</v>
      </c>
      <c r="K70" s="61">
        <v>20</v>
      </c>
      <c r="L70" s="29">
        <v>37</v>
      </c>
    </row>
    <row r="71" spans="2:12" ht="31.5" customHeight="1">
      <c r="B71" s="27">
        <v>83</v>
      </c>
      <c r="C71" s="28" t="s">
        <v>159</v>
      </c>
      <c r="D71" s="29" t="s">
        <v>24</v>
      </c>
      <c r="E71" s="29">
        <v>1999</v>
      </c>
      <c r="F71" s="29"/>
      <c r="G71" s="43" t="s">
        <v>116</v>
      </c>
      <c r="H71" s="53">
        <v>0.03894675925925926</v>
      </c>
      <c r="I71" s="53">
        <v>0.0288194444444444</v>
      </c>
      <c r="J71" s="34">
        <f t="shared" si="1"/>
        <v>0.010127314814814856</v>
      </c>
      <c r="K71" s="61">
        <v>21</v>
      </c>
      <c r="L71" s="29">
        <v>36</v>
      </c>
    </row>
    <row r="72" spans="2:12" ht="30" customHeight="1">
      <c r="B72" s="27">
        <v>85</v>
      </c>
      <c r="C72" s="28" t="s">
        <v>160</v>
      </c>
      <c r="D72" s="49" t="s">
        <v>48</v>
      </c>
      <c r="E72" s="29">
        <v>1999</v>
      </c>
      <c r="F72" s="29"/>
      <c r="G72" s="43" t="s">
        <v>22</v>
      </c>
      <c r="H72" s="53">
        <v>0.04010416666666667</v>
      </c>
      <c r="I72" s="53">
        <v>0.0295138888888888</v>
      </c>
      <c r="J72" s="34">
        <f t="shared" si="1"/>
        <v>0.010590277777777869</v>
      </c>
      <c r="K72" s="61">
        <v>22</v>
      </c>
      <c r="L72" s="29">
        <v>35</v>
      </c>
    </row>
    <row r="73" spans="2:12" ht="29.25" customHeight="1">
      <c r="B73" s="27">
        <v>76</v>
      </c>
      <c r="C73" s="28" t="s">
        <v>155</v>
      </c>
      <c r="D73" s="29" t="s">
        <v>140</v>
      </c>
      <c r="E73" s="29">
        <v>2000</v>
      </c>
      <c r="F73" s="29"/>
      <c r="G73" s="43" t="s">
        <v>126</v>
      </c>
      <c r="H73" s="53">
        <v>0</v>
      </c>
      <c r="I73" s="53">
        <v>0.0263888888888888</v>
      </c>
      <c r="J73" s="53" t="s">
        <v>222</v>
      </c>
      <c r="K73" s="51"/>
      <c r="L73" s="27"/>
    </row>
    <row r="74" spans="2:12" ht="30" customHeight="1">
      <c r="B74" s="27">
        <v>84</v>
      </c>
      <c r="C74" s="28" t="s">
        <v>82</v>
      </c>
      <c r="D74" s="29" t="s">
        <v>41</v>
      </c>
      <c r="E74" s="29">
        <v>2000</v>
      </c>
      <c r="F74" s="29"/>
      <c r="G74" s="43"/>
      <c r="H74" s="34">
        <v>0</v>
      </c>
      <c r="I74" s="53">
        <v>0.0291666666666666</v>
      </c>
      <c r="J74" s="34">
        <v>0</v>
      </c>
      <c r="K74" s="61"/>
      <c r="L74" s="29"/>
    </row>
    <row r="75" spans="2:12" ht="30" customHeight="1">
      <c r="B75" s="27">
        <v>82</v>
      </c>
      <c r="C75" s="28" t="s">
        <v>79</v>
      </c>
      <c r="D75" s="29" t="s">
        <v>41</v>
      </c>
      <c r="E75" s="29">
        <v>1999</v>
      </c>
      <c r="F75" s="29"/>
      <c r="G75" s="43"/>
      <c r="H75" s="53">
        <v>0</v>
      </c>
      <c r="I75" s="53">
        <v>0.0284722222222221</v>
      </c>
      <c r="J75" s="34">
        <v>0</v>
      </c>
      <c r="K75" s="61"/>
      <c r="L75" s="29"/>
    </row>
    <row r="76" spans="2:12" ht="30" customHeight="1">
      <c r="B76" s="27">
        <v>79</v>
      </c>
      <c r="C76" s="28" t="s">
        <v>157</v>
      </c>
      <c r="D76" s="29" t="s">
        <v>29</v>
      </c>
      <c r="E76" s="29">
        <v>1999</v>
      </c>
      <c r="F76" s="29"/>
      <c r="G76" s="43" t="s">
        <v>76</v>
      </c>
      <c r="H76" s="53">
        <v>0</v>
      </c>
      <c r="I76" s="53">
        <v>0.0274305555555555</v>
      </c>
      <c r="J76" s="34">
        <v>0</v>
      </c>
      <c r="K76" s="61"/>
      <c r="L76" s="29"/>
    </row>
    <row r="77" spans="2:12" ht="30" customHeight="1">
      <c r="B77" s="27">
        <v>74</v>
      </c>
      <c r="C77" s="28" t="s">
        <v>77</v>
      </c>
      <c r="D77" s="29" t="s">
        <v>41</v>
      </c>
      <c r="E77" s="29"/>
      <c r="F77" s="29"/>
      <c r="G77" s="43" t="s">
        <v>91</v>
      </c>
      <c r="H77" s="53">
        <v>0</v>
      </c>
      <c r="I77" s="53">
        <v>0.0256944444444444</v>
      </c>
      <c r="J77" s="34">
        <v>0</v>
      </c>
      <c r="K77" s="61"/>
      <c r="L77" s="29"/>
    </row>
    <row r="78" spans="2:12" ht="30" customHeight="1">
      <c r="B78" s="27">
        <v>73</v>
      </c>
      <c r="C78" s="28" t="s">
        <v>80</v>
      </c>
      <c r="D78" s="29" t="s">
        <v>24</v>
      </c>
      <c r="E78" s="29">
        <v>1999</v>
      </c>
      <c r="F78" s="29"/>
      <c r="G78" s="43" t="s">
        <v>116</v>
      </c>
      <c r="H78" s="53">
        <v>0</v>
      </c>
      <c r="I78" s="53">
        <v>0.0253472222222222</v>
      </c>
      <c r="J78" s="34">
        <v>0</v>
      </c>
      <c r="K78" s="61"/>
      <c r="L78" s="29"/>
    </row>
    <row r="79" spans="2:12" ht="30" customHeight="1">
      <c r="B79" s="27">
        <v>72</v>
      </c>
      <c r="C79" s="28" t="s">
        <v>154</v>
      </c>
      <c r="D79" s="29" t="s">
        <v>41</v>
      </c>
      <c r="E79" s="29">
        <v>1999</v>
      </c>
      <c r="F79" s="29"/>
      <c r="G79" s="43"/>
      <c r="H79" s="53">
        <v>0</v>
      </c>
      <c r="I79" s="53">
        <v>0.025</v>
      </c>
      <c r="J79" s="34">
        <v>0</v>
      </c>
      <c r="K79" s="61"/>
      <c r="L79" s="29"/>
    </row>
    <row r="80" spans="2:12" ht="30.75" customHeight="1">
      <c r="B80" s="27">
        <v>70</v>
      </c>
      <c r="C80" s="28" t="s">
        <v>78</v>
      </c>
      <c r="D80" s="29" t="s">
        <v>41</v>
      </c>
      <c r="E80" s="29">
        <v>1999</v>
      </c>
      <c r="F80" s="29"/>
      <c r="G80" s="43" t="s">
        <v>46</v>
      </c>
      <c r="H80" s="53">
        <v>0</v>
      </c>
      <c r="I80" s="53">
        <v>0.0243055555555555</v>
      </c>
      <c r="J80" s="34">
        <v>0</v>
      </c>
      <c r="K80" s="61"/>
      <c r="L80" s="29"/>
    </row>
    <row r="81" spans="2:12" ht="30" customHeight="1">
      <c r="B81" s="27">
        <v>66</v>
      </c>
      <c r="C81" s="28" t="s">
        <v>153</v>
      </c>
      <c r="D81" s="29" t="s">
        <v>29</v>
      </c>
      <c r="E81" s="29">
        <v>1999</v>
      </c>
      <c r="F81" s="29"/>
      <c r="G81" s="43" t="s">
        <v>76</v>
      </c>
      <c r="H81" s="53">
        <v>0</v>
      </c>
      <c r="I81" s="53">
        <v>0.0229166666666666</v>
      </c>
      <c r="J81" s="34">
        <v>0</v>
      </c>
      <c r="K81" s="61"/>
      <c r="L81" s="29"/>
    </row>
    <row r="82" spans="2:12" ht="30" customHeight="1">
      <c r="B82" s="27">
        <v>47</v>
      </c>
      <c r="C82" s="28" t="s">
        <v>139</v>
      </c>
      <c r="D82" s="29" t="s">
        <v>140</v>
      </c>
      <c r="E82" s="29">
        <v>1999</v>
      </c>
      <c r="F82" s="29"/>
      <c r="G82" s="43" t="s">
        <v>107</v>
      </c>
      <c r="H82" s="34">
        <v>0</v>
      </c>
      <c r="I82" s="53">
        <v>0.016319444444444445</v>
      </c>
      <c r="J82" s="34">
        <v>0</v>
      </c>
      <c r="K82" s="61"/>
      <c r="L82" s="29"/>
    </row>
    <row r="83" spans="2:12" ht="29.25" customHeight="1">
      <c r="B83" s="27">
        <v>50</v>
      </c>
      <c r="C83" s="28" t="s">
        <v>142</v>
      </c>
      <c r="D83" s="29" t="s">
        <v>29</v>
      </c>
      <c r="E83" s="29">
        <v>2000</v>
      </c>
      <c r="F83" s="29"/>
      <c r="G83" s="43" t="s">
        <v>76</v>
      </c>
      <c r="H83" s="34">
        <v>0</v>
      </c>
      <c r="I83" s="53">
        <v>0.0173611111111111</v>
      </c>
      <c r="J83" s="34">
        <v>0</v>
      </c>
      <c r="K83" s="61"/>
      <c r="L83" s="29"/>
    </row>
    <row r="84" spans="2:12" ht="30" customHeight="1">
      <c r="B84" s="27">
        <v>51</v>
      </c>
      <c r="C84" s="28" t="s">
        <v>143</v>
      </c>
      <c r="D84" s="29" t="s">
        <v>47</v>
      </c>
      <c r="E84" s="29">
        <v>1999</v>
      </c>
      <c r="F84" s="29"/>
      <c r="G84" s="43" t="s">
        <v>123</v>
      </c>
      <c r="H84" s="34">
        <v>0</v>
      </c>
      <c r="I84" s="53">
        <v>0.0177083333333333</v>
      </c>
      <c r="J84" s="34">
        <v>0</v>
      </c>
      <c r="K84" s="61"/>
      <c r="L84" s="29"/>
    </row>
    <row r="85" spans="2:12" ht="30" customHeight="1">
      <c r="B85" s="27">
        <v>55</v>
      </c>
      <c r="C85" s="28" t="s">
        <v>145</v>
      </c>
      <c r="D85" s="29" t="s">
        <v>140</v>
      </c>
      <c r="E85" s="29">
        <v>2000</v>
      </c>
      <c r="F85" s="29"/>
      <c r="G85" s="43" t="s">
        <v>107</v>
      </c>
      <c r="H85" s="34">
        <v>0</v>
      </c>
      <c r="I85" s="53">
        <v>0.0190972222222222</v>
      </c>
      <c r="J85" s="34">
        <v>0</v>
      </c>
      <c r="K85" s="61"/>
      <c r="L85" s="29"/>
    </row>
    <row r="86" spans="2:12" ht="30" customHeight="1">
      <c r="B86" s="27">
        <v>57</v>
      </c>
      <c r="C86" s="28" t="s">
        <v>147</v>
      </c>
      <c r="D86" s="29" t="s">
        <v>29</v>
      </c>
      <c r="E86" s="29">
        <v>1999</v>
      </c>
      <c r="F86" s="29"/>
      <c r="G86" s="43" t="s">
        <v>76</v>
      </c>
      <c r="H86" s="34">
        <v>0</v>
      </c>
      <c r="I86" s="53">
        <v>0.0197916666666667</v>
      </c>
      <c r="J86" s="34">
        <v>0</v>
      </c>
      <c r="K86" s="61"/>
      <c r="L86" s="29"/>
    </row>
    <row r="87" spans="2:12" ht="30" customHeight="1">
      <c r="B87" s="27">
        <v>61</v>
      </c>
      <c r="C87" s="28" t="s">
        <v>150</v>
      </c>
      <c r="D87" s="29" t="s">
        <v>41</v>
      </c>
      <c r="E87" s="29">
        <v>2000</v>
      </c>
      <c r="F87" s="29"/>
      <c r="G87" s="43" t="s">
        <v>46</v>
      </c>
      <c r="H87" s="34">
        <v>0</v>
      </c>
      <c r="I87" s="53">
        <v>0.0211805555555555</v>
      </c>
      <c r="J87" s="34">
        <v>0</v>
      </c>
      <c r="K87" s="61"/>
      <c r="L87" s="29"/>
    </row>
    <row r="88" spans="2:12" ht="33" customHeight="1">
      <c r="B88" s="27">
        <v>64</v>
      </c>
      <c r="C88" s="28" t="s">
        <v>152</v>
      </c>
      <c r="D88" s="29" t="s">
        <v>41</v>
      </c>
      <c r="E88" s="29">
        <v>2000</v>
      </c>
      <c r="F88" s="29"/>
      <c r="G88" s="43" t="s">
        <v>126</v>
      </c>
      <c r="H88" s="34">
        <v>0</v>
      </c>
      <c r="I88" s="53">
        <v>0.0222222222222222</v>
      </c>
      <c r="J88" s="34">
        <v>0</v>
      </c>
      <c r="K88" s="51"/>
      <c r="L88" s="27"/>
    </row>
    <row r="89" spans="2:12" ht="32.25" customHeight="1">
      <c r="B89" s="93" t="s">
        <v>161</v>
      </c>
      <c r="C89" s="94"/>
      <c r="D89" s="94"/>
      <c r="E89" s="94"/>
      <c r="F89" s="94"/>
      <c r="G89" s="94"/>
      <c r="H89" s="94"/>
      <c r="I89" s="94"/>
      <c r="J89" s="94"/>
      <c r="K89" s="94"/>
      <c r="L89" s="29"/>
    </row>
    <row r="90" spans="2:12" ht="30" customHeight="1">
      <c r="B90" s="29">
        <v>97</v>
      </c>
      <c r="C90" s="28" t="s">
        <v>37</v>
      </c>
      <c r="D90" s="29" t="s">
        <v>47</v>
      </c>
      <c r="E90" s="29">
        <v>2000</v>
      </c>
      <c r="F90" s="29"/>
      <c r="G90" s="43" t="s">
        <v>27</v>
      </c>
      <c r="H90" s="53">
        <v>0.04212962962962963</v>
      </c>
      <c r="I90" s="53">
        <v>0.0336805555555555</v>
      </c>
      <c r="J90" s="53">
        <f aca="true" t="shared" si="2" ref="J90:J103">H90-I90</f>
        <v>0.00844907407407413</v>
      </c>
      <c r="K90" s="61">
        <v>1</v>
      </c>
      <c r="L90" s="29">
        <v>60</v>
      </c>
    </row>
    <row r="91" spans="2:12" ht="30" customHeight="1">
      <c r="B91" s="29">
        <v>109</v>
      </c>
      <c r="C91" s="43" t="s">
        <v>25</v>
      </c>
      <c r="D91" s="29" t="s">
        <v>47</v>
      </c>
      <c r="E91" s="29">
        <v>1999</v>
      </c>
      <c r="F91" s="29" t="s">
        <v>26</v>
      </c>
      <c r="G91" s="43" t="s">
        <v>27</v>
      </c>
      <c r="H91" s="53">
        <v>0.04635416666666667</v>
      </c>
      <c r="I91" s="53">
        <v>0.0378472222222222</v>
      </c>
      <c r="J91" s="53">
        <f t="shared" si="2"/>
        <v>0.00850694444444447</v>
      </c>
      <c r="K91" s="61">
        <v>2</v>
      </c>
      <c r="L91" s="29">
        <v>55</v>
      </c>
    </row>
    <row r="92" spans="2:12" ht="30" customHeight="1">
      <c r="B92" s="29">
        <v>110</v>
      </c>
      <c r="C92" s="43" t="s">
        <v>18</v>
      </c>
      <c r="D92" s="29" t="s">
        <v>47</v>
      </c>
      <c r="E92" s="29">
        <v>2000</v>
      </c>
      <c r="F92" s="29" t="s">
        <v>32</v>
      </c>
      <c r="G92" s="43" t="s">
        <v>123</v>
      </c>
      <c r="H92" s="53">
        <v>0.04690972222222222</v>
      </c>
      <c r="I92" s="53">
        <v>0.0381944444444444</v>
      </c>
      <c r="J92" s="53">
        <f t="shared" si="2"/>
        <v>0.008715277777777822</v>
      </c>
      <c r="K92" s="61">
        <v>3</v>
      </c>
      <c r="L92" s="29">
        <v>50</v>
      </c>
    </row>
    <row r="93" spans="2:12" ht="30" customHeight="1">
      <c r="B93" s="29">
        <v>105</v>
      </c>
      <c r="C93" s="28" t="s">
        <v>176</v>
      </c>
      <c r="D93" s="29" t="s">
        <v>24</v>
      </c>
      <c r="E93" s="29">
        <v>1999</v>
      </c>
      <c r="F93" s="28"/>
      <c r="G93" s="28" t="s">
        <v>116</v>
      </c>
      <c r="H93" s="53">
        <v>0.045196759259259256</v>
      </c>
      <c r="I93" s="53">
        <v>0.0364583333333333</v>
      </c>
      <c r="J93" s="53">
        <f t="shared" si="2"/>
        <v>0.008738425925925955</v>
      </c>
      <c r="K93" s="61">
        <v>4</v>
      </c>
      <c r="L93" s="29">
        <v>47</v>
      </c>
    </row>
    <row r="94" spans="2:12" ht="30" customHeight="1">
      <c r="B94" s="29">
        <v>91</v>
      </c>
      <c r="C94" s="28" t="s">
        <v>23</v>
      </c>
      <c r="D94" s="29" t="s">
        <v>24</v>
      </c>
      <c r="E94" s="29">
        <v>1999</v>
      </c>
      <c r="F94" s="29"/>
      <c r="G94" s="43" t="s">
        <v>116</v>
      </c>
      <c r="H94" s="53">
        <v>0.040393518518518516</v>
      </c>
      <c r="I94" s="53">
        <v>0.0315972222222222</v>
      </c>
      <c r="J94" s="53">
        <f t="shared" si="2"/>
        <v>0.008796296296296316</v>
      </c>
      <c r="K94" s="61">
        <v>5</v>
      </c>
      <c r="L94" s="29">
        <v>46</v>
      </c>
    </row>
    <row r="95" spans="2:12" ht="30" customHeight="1">
      <c r="B95" s="29">
        <v>98</v>
      </c>
      <c r="C95" s="28" t="s">
        <v>39</v>
      </c>
      <c r="D95" s="29" t="s">
        <v>24</v>
      </c>
      <c r="E95" s="29">
        <v>1999</v>
      </c>
      <c r="F95" s="28"/>
      <c r="G95" s="43" t="s">
        <v>116</v>
      </c>
      <c r="H95" s="53">
        <v>0.0428587962962963</v>
      </c>
      <c r="I95" s="53">
        <v>0.0340277777777778</v>
      </c>
      <c r="J95" s="53">
        <f t="shared" si="2"/>
        <v>0.008831018518518495</v>
      </c>
      <c r="K95" s="61">
        <v>6</v>
      </c>
      <c r="L95" s="29">
        <v>45</v>
      </c>
    </row>
    <row r="96" spans="2:12" ht="30" customHeight="1">
      <c r="B96" s="29">
        <v>111</v>
      </c>
      <c r="C96" s="43" t="s">
        <v>30</v>
      </c>
      <c r="D96" s="29" t="s">
        <v>24</v>
      </c>
      <c r="E96" s="29">
        <v>1999</v>
      </c>
      <c r="F96" s="29" t="s">
        <v>20</v>
      </c>
      <c r="G96" s="43" t="s">
        <v>116</v>
      </c>
      <c r="H96" s="53">
        <v>0.04747685185185185</v>
      </c>
      <c r="I96" s="53">
        <v>0.0385416666666666</v>
      </c>
      <c r="J96" s="53">
        <f t="shared" si="2"/>
        <v>0.008935185185185254</v>
      </c>
      <c r="K96" s="61">
        <v>7</v>
      </c>
      <c r="L96" s="29">
        <v>44</v>
      </c>
    </row>
    <row r="97" spans="2:12" ht="30" customHeight="1">
      <c r="B97" s="29">
        <v>101</v>
      </c>
      <c r="C97" s="28" t="s">
        <v>31</v>
      </c>
      <c r="D97" s="29" t="s">
        <v>47</v>
      </c>
      <c r="E97" s="29">
        <v>2000</v>
      </c>
      <c r="F97" s="29" t="s">
        <v>32</v>
      </c>
      <c r="G97" s="43" t="s">
        <v>27</v>
      </c>
      <c r="H97" s="34">
        <v>0.04421296296296296</v>
      </c>
      <c r="I97" s="53">
        <v>0.0350694444444444</v>
      </c>
      <c r="J97" s="53">
        <f t="shared" si="2"/>
        <v>0.009143518518518558</v>
      </c>
      <c r="K97" s="61">
        <v>8</v>
      </c>
      <c r="L97" s="29">
        <v>43</v>
      </c>
    </row>
    <row r="98" spans="2:12" ht="30" customHeight="1">
      <c r="B98" s="29">
        <v>88</v>
      </c>
      <c r="C98" s="28" t="s">
        <v>163</v>
      </c>
      <c r="D98" s="29" t="s">
        <v>40</v>
      </c>
      <c r="E98" s="29">
        <v>2000</v>
      </c>
      <c r="F98" s="29"/>
      <c r="G98" s="43" t="s">
        <v>74</v>
      </c>
      <c r="H98" s="53">
        <v>0.04043981481481482</v>
      </c>
      <c r="I98" s="53">
        <v>0.0305555555555556</v>
      </c>
      <c r="J98" s="53">
        <f t="shared" si="2"/>
        <v>0.009884259259259218</v>
      </c>
      <c r="K98" s="61">
        <v>9</v>
      </c>
      <c r="L98" s="29">
        <v>42</v>
      </c>
    </row>
    <row r="99" spans="2:12" ht="30" customHeight="1">
      <c r="B99" s="29">
        <v>102</v>
      </c>
      <c r="C99" s="28" t="s">
        <v>173</v>
      </c>
      <c r="D99" s="29" t="s">
        <v>40</v>
      </c>
      <c r="E99" s="29">
        <v>1999</v>
      </c>
      <c r="F99" s="29"/>
      <c r="G99" s="43" t="s">
        <v>74</v>
      </c>
      <c r="H99" s="34">
        <v>0.046412037037037036</v>
      </c>
      <c r="I99" s="53">
        <v>0.0354166666666667</v>
      </c>
      <c r="J99" s="53">
        <f t="shared" si="2"/>
        <v>0.010995370370370336</v>
      </c>
      <c r="K99" s="61">
        <v>10</v>
      </c>
      <c r="L99" s="29">
        <v>41</v>
      </c>
    </row>
    <row r="100" spans="2:12" ht="30" customHeight="1">
      <c r="B100" s="29">
        <v>93</v>
      </c>
      <c r="C100" s="28" t="s">
        <v>166</v>
      </c>
      <c r="D100" s="29" t="s">
        <v>44</v>
      </c>
      <c r="E100" s="29">
        <v>2000</v>
      </c>
      <c r="F100" s="29"/>
      <c r="G100" s="43" t="s">
        <v>94</v>
      </c>
      <c r="H100" s="53">
        <v>0.046064814814814815</v>
      </c>
      <c r="I100" s="53">
        <v>0.0322916666666667</v>
      </c>
      <c r="J100" s="53">
        <f t="shared" si="2"/>
        <v>0.013773148148148118</v>
      </c>
      <c r="K100" s="61">
        <v>11</v>
      </c>
      <c r="L100" s="29">
        <v>40</v>
      </c>
    </row>
    <row r="101" spans="2:12" ht="30" customHeight="1">
      <c r="B101" s="29">
        <v>86</v>
      </c>
      <c r="C101" s="28" t="s">
        <v>21</v>
      </c>
      <c r="D101" s="29" t="s">
        <v>44</v>
      </c>
      <c r="E101" s="29">
        <v>1999</v>
      </c>
      <c r="F101" s="29"/>
      <c r="G101" s="43" t="s">
        <v>22</v>
      </c>
      <c r="H101" s="53">
        <v>0.044270833333333336</v>
      </c>
      <c r="I101" s="53">
        <v>0.029861111111111113</v>
      </c>
      <c r="J101" s="53">
        <f t="shared" si="2"/>
        <v>0.014409722222222223</v>
      </c>
      <c r="K101" s="61">
        <v>12</v>
      </c>
      <c r="L101" s="29">
        <v>39</v>
      </c>
    </row>
    <row r="102" spans="2:12" ht="30" customHeight="1">
      <c r="B102" s="29">
        <v>100</v>
      </c>
      <c r="C102" s="28" t="s">
        <v>172</v>
      </c>
      <c r="D102" s="29" t="s">
        <v>44</v>
      </c>
      <c r="E102" s="29">
        <v>2000</v>
      </c>
      <c r="F102" s="29"/>
      <c r="G102" s="43" t="s">
        <v>94</v>
      </c>
      <c r="H102" s="53">
        <v>0.049479166666666664</v>
      </c>
      <c r="I102" s="53">
        <v>0.0347222222222222</v>
      </c>
      <c r="J102" s="53">
        <f t="shared" si="2"/>
        <v>0.014756944444444461</v>
      </c>
      <c r="K102" s="61">
        <v>13</v>
      </c>
      <c r="L102" s="29">
        <v>38</v>
      </c>
    </row>
    <row r="103" spans="2:12" ht="30" customHeight="1">
      <c r="B103" s="29">
        <v>96</v>
      </c>
      <c r="C103" s="28" t="s">
        <v>170</v>
      </c>
      <c r="D103" s="29" t="s">
        <v>44</v>
      </c>
      <c r="E103" s="29">
        <v>2000</v>
      </c>
      <c r="F103" s="29"/>
      <c r="G103" s="43" t="s">
        <v>22</v>
      </c>
      <c r="H103" s="53">
        <v>0.04976851851851852</v>
      </c>
      <c r="I103" s="53">
        <v>0.0333333333333333</v>
      </c>
      <c r="J103" s="53">
        <f t="shared" si="2"/>
        <v>0.01643518518518522</v>
      </c>
      <c r="K103" s="61">
        <v>14</v>
      </c>
      <c r="L103" s="29">
        <v>37</v>
      </c>
    </row>
    <row r="104" spans="2:12" ht="30" customHeight="1">
      <c r="B104" s="29">
        <v>112</v>
      </c>
      <c r="C104" s="28" t="s">
        <v>178</v>
      </c>
      <c r="D104" s="43" t="s">
        <v>24</v>
      </c>
      <c r="E104" s="29">
        <v>1999</v>
      </c>
      <c r="F104" s="28"/>
      <c r="G104" s="28" t="s">
        <v>116</v>
      </c>
      <c r="H104" s="53">
        <v>0</v>
      </c>
      <c r="I104" s="53">
        <v>0.0388888888888889</v>
      </c>
      <c r="J104" s="53">
        <v>0</v>
      </c>
      <c r="K104" s="61"/>
      <c r="L104" s="29"/>
    </row>
    <row r="105" spans="2:12" ht="30" customHeight="1">
      <c r="B105" s="29">
        <v>108</v>
      </c>
      <c r="C105" s="43" t="s">
        <v>28</v>
      </c>
      <c r="D105" s="29" t="s">
        <v>29</v>
      </c>
      <c r="E105" s="29">
        <v>1999</v>
      </c>
      <c r="F105" s="29"/>
      <c r="G105" s="43" t="s">
        <v>76</v>
      </c>
      <c r="H105" s="53">
        <v>0</v>
      </c>
      <c r="I105" s="53">
        <v>0.0375</v>
      </c>
      <c r="J105" s="53">
        <v>0</v>
      </c>
      <c r="K105" s="51"/>
      <c r="L105" s="27"/>
    </row>
    <row r="106" spans="2:12" ht="30" customHeight="1">
      <c r="B106" s="29">
        <v>107</v>
      </c>
      <c r="C106" s="43" t="s">
        <v>43</v>
      </c>
      <c r="D106" s="49" t="s">
        <v>44</v>
      </c>
      <c r="E106" s="29">
        <v>2000</v>
      </c>
      <c r="F106" s="29"/>
      <c r="G106" s="43" t="s">
        <v>22</v>
      </c>
      <c r="H106" s="53">
        <v>0</v>
      </c>
      <c r="I106" s="53">
        <v>0.0371527777777777</v>
      </c>
      <c r="J106" s="53">
        <v>0</v>
      </c>
      <c r="K106" s="61"/>
      <c r="L106" s="29"/>
    </row>
    <row r="107" spans="2:12" ht="30" customHeight="1">
      <c r="B107" s="29">
        <v>106</v>
      </c>
      <c r="C107" s="43" t="s">
        <v>177</v>
      </c>
      <c r="D107" s="29" t="s">
        <v>96</v>
      </c>
      <c r="E107" s="29">
        <v>2000</v>
      </c>
      <c r="F107" s="29"/>
      <c r="G107" s="43" t="s">
        <v>97</v>
      </c>
      <c r="H107" s="53">
        <v>0</v>
      </c>
      <c r="I107" s="53">
        <v>0.0368055555555555</v>
      </c>
      <c r="J107" s="53">
        <v>0</v>
      </c>
      <c r="K107" s="51"/>
      <c r="L107" s="27"/>
    </row>
    <row r="108" spans="2:12" ht="30" customHeight="1">
      <c r="B108" s="29">
        <v>104</v>
      </c>
      <c r="C108" s="28" t="s">
        <v>175</v>
      </c>
      <c r="D108" s="29" t="s">
        <v>41</v>
      </c>
      <c r="E108" s="29">
        <v>2000</v>
      </c>
      <c r="F108" s="29"/>
      <c r="G108" s="43" t="s">
        <v>169</v>
      </c>
      <c r="H108" s="53">
        <v>0</v>
      </c>
      <c r="I108" s="53">
        <v>0.0361111111111111</v>
      </c>
      <c r="J108" s="53">
        <v>0</v>
      </c>
      <c r="K108" s="61"/>
      <c r="L108" s="29"/>
    </row>
    <row r="109" spans="2:12" ht="30" customHeight="1">
      <c r="B109" s="29">
        <v>103</v>
      </c>
      <c r="C109" s="43" t="s">
        <v>174</v>
      </c>
      <c r="D109" s="29" t="s">
        <v>29</v>
      </c>
      <c r="E109" s="29">
        <v>2000</v>
      </c>
      <c r="F109" s="29"/>
      <c r="G109" s="43" t="s">
        <v>76</v>
      </c>
      <c r="H109" s="53">
        <v>0</v>
      </c>
      <c r="I109" s="53">
        <v>0.0357638888888889</v>
      </c>
      <c r="J109" s="53">
        <v>0</v>
      </c>
      <c r="K109" s="51"/>
      <c r="L109" s="27"/>
    </row>
    <row r="110" spans="2:12" ht="30" customHeight="1">
      <c r="B110" s="29">
        <v>99</v>
      </c>
      <c r="C110" s="28" t="s">
        <v>171</v>
      </c>
      <c r="D110" s="29" t="s">
        <v>96</v>
      </c>
      <c r="E110" s="29">
        <v>1999</v>
      </c>
      <c r="F110" s="29"/>
      <c r="G110" s="43" t="s">
        <v>97</v>
      </c>
      <c r="H110" s="53">
        <v>0</v>
      </c>
      <c r="I110" s="53">
        <v>0.034375</v>
      </c>
      <c r="J110" s="53">
        <v>0</v>
      </c>
      <c r="K110" s="61"/>
      <c r="L110" s="29"/>
    </row>
    <row r="111" spans="2:12" ht="30" customHeight="1">
      <c r="B111" s="29">
        <v>95</v>
      </c>
      <c r="C111" s="28" t="s">
        <v>168</v>
      </c>
      <c r="D111" s="29" t="s">
        <v>41</v>
      </c>
      <c r="E111" s="29">
        <v>2000</v>
      </c>
      <c r="F111" s="29"/>
      <c r="G111" s="43" t="s">
        <v>169</v>
      </c>
      <c r="H111" s="53">
        <v>0</v>
      </c>
      <c r="I111" s="53">
        <v>0.0329861111111111</v>
      </c>
      <c r="J111" s="53">
        <v>0</v>
      </c>
      <c r="K111" s="51"/>
      <c r="L111" s="27"/>
    </row>
    <row r="112" spans="2:12" ht="30" customHeight="1">
      <c r="B112" s="29">
        <v>94</v>
      </c>
      <c r="C112" s="28" t="s">
        <v>167</v>
      </c>
      <c r="D112" s="29" t="s">
        <v>29</v>
      </c>
      <c r="E112" s="29">
        <v>2000</v>
      </c>
      <c r="F112" s="29"/>
      <c r="G112" s="43" t="s">
        <v>76</v>
      </c>
      <c r="H112" s="53">
        <v>0</v>
      </c>
      <c r="I112" s="53">
        <v>0.0326388888888889</v>
      </c>
      <c r="J112" s="53">
        <v>0</v>
      </c>
      <c r="K112" s="61"/>
      <c r="L112" s="29"/>
    </row>
    <row r="113" spans="2:12" ht="29.25" customHeight="1">
      <c r="B113" s="29">
        <v>92</v>
      </c>
      <c r="C113" s="28" t="s">
        <v>165</v>
      </c>
      <c r="D113" s="29" t="s">
        <v>96</v>
      </c>
      <c r="E113" s="29">
        <v>2000</v>
      </c>
      <c r="F113" s="29"/>
      <c r="G113" s="43" t="s">
        <v>126</v>
      </c>
      <c r="H113" s="53">
        <v>0</v>
      </c>
      <c r="I113" s="53">
        <v>0.0319444444444444</v>
      </c>
      <c r="J113" s="53">
        <v>0</v>
      </c>
      <c r="K113" s="51"/>
      <c r="L113" s="27"/>
    </row>
    <row r="114" spans="2:12" ht="30" customHeight="1">
      <c r="B114" s="29">
        <v>89</v>
      </c>
      <c r="C114" s="28" t="s">
        <v>164</v>
      </c>
      <c r="D114" s="29" t="s">
        <v>29</v>
      </c>
      <c r="E114" s="29">
        <v>2000</v>
      </c>
      <c r="F114" s="29"/>
      <c r="G114" s="43" t="s">
        <v>76</v>
      </c>
      <c r="H114" s="53">
        <v>0</v>
      </c>
      <c r="I114" s="53">
        <v>0.0309027777777778</v>
      </c>
      <c r="J114" s="53">
        <v>0</v>
      </c>
      <c r="K114" s="51"/>
      <c r="L114" s="27"/>
    </row>
    <row r="115" spans="2:12" ht="30" customHeight="1">
      <c r="B115" s="29">
        <v>87</v>
      </c>
      <c r="C115" s="28" t="s">
        <v>162</v>
      </c>
      <c r="D115" s="29" t="s">
        <v>96</v>
      </c>
      <c r="E115" s="29">
        <v>2000</v>
      </c>
      <c r="F115" s="29"/>
      <c r="G115" s="43" t="s">
        <v>107</v>
      </c>
      <c r="H115" s="53">
        <v>0</v>
      </c>
      <c r="I115" s="53">
        <v>0.030208333333333334</v>
      </c>
      <c r="J115" s="53">
        <v>0</v>
      </c>
      <c r="K115" s="61"/>
      <c r="L115" s="29"/>
    </row>
    <row r="116" spans="2:12" ht="30" customHeight="1">
      <c r="B116" s="93" t="s">
        <v>179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29"/>
    </row>
    <row r="117" spans="2:12" ht="35.25">
      <c r="B117" s="29">
        <v>118</v>
      </c>
      <c r="C117" s="28" t="s">
        <v>185</v>
      </c>
      <c r="D117" s="29" t="s">
        <v>73</v>
      </c>
      <c r="E117" s="29">
        <v>2001</v>
      </c>
      <c r="F117" s="29"/>
      <c r="G117" s="29" t="s">
        <v>74</v>
      </c>
      <c r="H117" s="53">
        <v>0.04908564814814815</v>
      </c>
      <c r="I117" s="53">
        <v>0.0409722222222222</v>
      </c>
      <c r="J117" s="53">
        <f aca="true" t="shared" si="3" ref="J117:J142">H117-I117</f>
        <v>0.008113425925925948</v>
      </c>
      <c r="K117" s="61">
        <v>1</v>
      </c>
      <c r="L117" s="29">
        <v>60</v>
      </c>
    </row>
    <row r="118" spans="2:12" ht="35.25">
      <c r="B118" s="29">
        <v>114</v>
      </c>
      <c r="C118" s="43" t="s">
        <v>181</v>
      </c>
      <c r="D118" s="29" t="s">
        <v>73</v>
      </c>
      <c r="E118" s="29">
        <v>2001</v>
      </c>
      <c r="F118" s="29"/>
      <c r="G118" s="43" t="s">
        <v>74</v>
      </c>
      <c r="H118" s="53">
        <v>0.04815972222222222</v>
      </c>
      <c r="I118" s="53">
        <v>0.03958333333333333</v>
      </c>
      <c r="J118" s="53">
        <f t="shared" si="3"/>
        <v>0.00857638888888889</v>
      </c>
      <c r="K118" s="61">
        <v>2</v>
      </c>
      <c r="L118" s="29">
        <v>55</v>
      </c>
    </row>
    <row r="119" spans="2:12" ht="35.25">
      <c r="B119" s="29">
        <v>140</v>
      </c>
      <c r="C119" s="43" t="s">
        <v>208</v>
      </c>
      <c r="D119" s="29" t="s">
        <v>96</v>
      </c>
      <c r="E119" s="29">
        <v>2001</v>
      </c>
      <c r="F119" s="29"/>
      <c r="G119" s="28" t="s">
        <v>209</v>
      </c>
      <c r="H119" s="53">
        <v>0.057291666666666664</v>
      </c>
      <c r="I119" s="53">
        <v>0.0486111111111111</v>
      </c>
      <c r="J119" s="53">
        <f t="shared" si="3"/>
        <v>0.008680555555555566</v>
      </c>
      <c r="K119" s="61">
        <v>3</v>
      </c>
      <c r="L119" s="29">
        <v>50</v>
      </c>
    </row>
    <row r="120" spans="2:12" ht="35.25">
      <c r="B120" s="29">
        <v>144</v>
      </c>
      <c r="C120" s="43" t="s">
        <v>213</v>
      </c>
      <c r="D120" s="29" t="s">
        <v>73</v>
      </c>
      <c r="E120" s="29">
        <v>2001</v>
      </c>
      <c r="F120" s="29"/>
      <c r="G120" s="28" t="s">
        <v>74</v>
      </c>
      <c r="H120" s="53">
        <v>0.058912037037037034</v>
      </c>
      <c r="I120" s="53">
        <v>0.05</v>
      </c>
      <c r="J120" s="53">
        <f t="shared" si="3"/>
        <v>0.00891203703703703</v>
      </c>
      <c r="K120" s="61">
        <v>4</v>
      </c>
      <c r="L120" s="29">
        <v>47</v>
      </c>
    </row>
    <row r="121" spans="2:12" ht="30" customHeight="1">
      <c r="B121" s="29">
        <v>124</v>
      </c>
      <c r="C121" s="28" t="s">
        <v>190</v>
      </c>
      <c r="D121" s="29" t="s">
        <v>72</v>
      </c>
      <c r="E121" s="29">
        <v>2002</v>
      </c>
      <c r="F121" s="29" t="s">
        <v>26</v>
      </c>
      <c r="G121" s="28" t="s">
        <v>27</v>
      </c>
      <c r="H121" s="53">
        <v>0.052083333333333336</v>
      </c>
      <c r="I121" s="53">
        <v>0.0430555555555555</v>
      </c>
      <c r="J121" s="53">
        <f t="shared" si="3"/>
        <v>0.009027777777777836</v>
      </c>
      <c r="K121" s="61">
        <v>5</v>
      </c>
      <c r="L121" s="29">
        <v>46</v>
      </c>
    </row>
    <row r="122" spans="2:12" ht="30" customHeight="1">
      <c r="B122" s="29">
        <v>138</v>
      </c>
      <c r="C122" s="43" t="s">
        <v>62</v>
      </c>
      <c r="D122" s="29" t="s">
        <v>24</v>
      </c>
      <c r="E122" s="29">
        <v>2003</v>
      </c>
      <c r="F122" s="29"/>
      <c r="G122" s="28" t="s">
        <v>116</v>
      </c>
      <c r="H122" s="53">
        <v>0.05694444444444444</v>
      </c>
      <c r="I122" s="53">
        <v>0.0479166666666666</v>
      </c>
      <c r="J122" s="53">
        <f t="shared" si="3"/>
        <v>0.009027777777777843</v>
      </c>
      <c r="K122" s="61">
        <v>6</v>
      </c>
      <c r="L122" s="29">
        <v>45</v>
      </c>
    </row>
    <row r="123" spans="2:12" ht="31.5" customHeight="1">
      <c r="B123" s="29">
        <v>113</v>
      </c>
      <c r="C123" s="28" t="s">
        <v>180</v>
      </c>
      <c r="D123" s="29" t="s">
        <v>44</v>
      </c>
      <c r="E123" s="29">
        <v>2002</v>
      </c>
      <c r="F123" s="29"/>
      <c r="G123" s="29" t="s">
        <v>109</v>
      </c>
      <c r="H123" s="53">
        <v>0.0484375</v>
      </c>
      <c r="I123" s="53">
        <v>0.03923611111111111</v>
      </c>
      <c r="J123" s="53">
        <f t="shared" si="3"/>
        <v>0.009201388888888891</v>
      </c>
      <c r="K123" s="61">
        <v>7</v>
      </c>
      <c r="L123" s="74" t="s">
        <v>307</v>
      </c>
    </row>
    <row r="124" spans="2:12" ht="30" customHeight="1">
      <c r="B124" s="29">
        <v>115</v>
      </c>
      <c r="C124" s="28" t="s">
        <v>182</v>
      </c>
      <c r="D124" s="29" t="s">
        <v>72</v>
      </c>
      <c r="E124" s="29">
        <v>2002</v>
      </c>
      <c r="F124" s="29" t="s">
        <v>26</v>
      </c>
      <c r="G124" s="28" t="s">
        <v>112</v>
      </c>
      <c r="H124" s="53">
        <v>0.05028935185185185</v>
      </c>
      <c r="I124" s="53">
        <v>0.04045138888888889</v>
      </c>
      <c r="J124" s="53">
        <f t="shared" si="3"/>
        <v>0.009837962962962958</v>
      </c>
      <c r="K124" s="61">
        <v>8</v>
      </c>
      <c r="L124" s="29">
        <v>44</v>
      </c>
    </row>
    <row r="125" spans="2:12" ht="30" customHeight="1">
      <c r="B125" s="29">
        <v>143</v>
      </c>
      <c r="C125" s="43" t="s">
        <v>212</v>
      </c>
      <c r="D125" s="29" t="s">
        <v>24</v>
      </c>
      <c r="E125" s="29">
        <v>2001</v>
      </c>
      <c r="F125" s="29"/>
      <c r="G125" s="28" t="s">
        <v>70</v>
      </c>
      <c r="H125" s="53">
        <v>0.05986111111111111</v>
      </c>
      <c r="I125" s="53">
        <v>0.0496527777777777</v>
      </c>
      <c r="J125" s="53">
        <f t="shared" si="3"/>
        <v>0.01020833333333341</v>
      </c>
      <c r="K125" s="61">
        <v>9</v>
      </c>
      <c r="L125" s="29">
        <v>43</v>
      </c>
    </row>
    <row r="126" spans="2:12" ht="30" customHeight="1">
      <c r="B126" s="29">
        <v>134</v>
      </c>
      <c r="C126" s="28" t="s">
        <v>203</v>
      </c>
      <c r="D126" s="29" t="s">
        <v>73</v>
      </c>
      <c r="E126" s="29">
        <v>2002</v>
      </c>
      <c r="F126" s="29"/>
      <c r="G126" s="28" t="s">
        <v>74</v>
      </c>
      <c r="H126" s="53">
        <v>0.05677083333333333</v>
      </c>
      <c r="I126" s="53">
        <v>0.0465277777777778</v>
      </c>
      <c r="J126" s="53">
        <f t="shared" si="3"/>
        <v>0.010243055555555533</v>
      </c>
      <c r="K126" s="61">
        <v>10</v>
      </c>
      <c r="L126" s="29">
        <v>42</v>
      </c>
    </row>
    <row r="127" spans="2:12" ht="30" customHeight="1">
      <c r="B127" s="29">
        <v>122</v>
      </c>
      <c r="C127" s="28" t="s">
        <v>188</v>
      </c>
      <c r="D127" s="29" t="s">
        <v>96</v>
      </c>
      <c r="E127" s="29">
        <v>2001</v>
      </c>
      <c r="F127" s="28"/>
      <c r="G127" s="28" t="s">
        <v>107</v>
      </c>
      <c r="H127" s="53">
        <v>0.052638888888888895</v>
      </c>
      <c r="I127" s="53">
        <v>0.0423611111111111</v>
      </c>
      <c r="J127" s="53">
        <f t="shared" si="3"/>
        <v>0.010277777777777795</v>
      </c>
      <c r="K127" s="61">
        <v>11</v>
      </c>
      <c r="L127" s="29">
        <v>41</v>
      </c>
    </row>
    <row r="128" spans="2:12" ht="35.25">
      <c r="B128" s="29">
        <v>121</v>
      </c>
      <c r="C128" s="28" t="s">
        <v>53</v>
      </c>
      <c r="D128" s="29" t="s">
        <v>24</v>
      </c>
      <c r="E128" s="29">
        <v>2001</v>
      </c>
      <c r="F128" s="28"/>
      <c r="G128" s="28" t="s">
        <v>187</v>
      </c>
      <c r="H128" s="53">
        <v>0.05234953703703704</v>
      </c>
      <c r="I128" s="53">
        <v>0.0420138888888889</v>
      </c>
      <c r="J128" s="53">
        <f t="shared" si="3"/>
        <v>0.010335648148148142</v>
      </c>
      <c r="K128" s="61">
        <v>12</v>
      </c>
      <c r="L128" s="29">
        <v>40</v>
      </c>
    </row>
    <row r="129" spans="2:12" ht="31.5" customHeight="1">
      <c r="B129" s="29">
        <v>148</v>
      </c>
      <c r="C129" s="43" t="s">
        <v>217</v>
      </c>
      <c r="D129" s="29" t="s">
        <v>73</v>
      </c>
      <c r="E129" s="29">
        <v>2002</v>
      </c>
      <c r="F129" s="29"/>
      <c r="G129" s="28" t="s">
        <v>74</v>
      </c>
      <c r="H129" s="53">
        <v>0.061863425925925926</v>
      </c>
      <c r="I129" s="53">
        <v>0.0513888888888888</v>
      </c>
      <c r="J129" s="53">
        <f t="shared" si="3"/>
        <v>0.010474537037037122</v>
      </c>
      <c r="K129" s="61">
        <v>13</v>
      </c>
      <c r="L129" s="29">
        <v>39</v>
      </c>
    </row>
    <row r="130" spans="2:12" ht="30" customHeight="1">
      <c r="B130" s="29">
        <v>145</v>
      </c>
      <c r="C130" s="43" t="s">
        <v>214</v>
      </c>
      <c r="D130" s="29" t="s">
        <v>72</v>
      </c>
      <c r="E130" s="29">
        <v>2002</v>
      </c>
      <c r="F130" s="29" t="s">
        <v>26</v>
      </c>
      <c r="G130" s="28" t="s">
        <v>112</v>
      </c>
      <c r="H130" s="53">
        <v>0.060972222222222226</v>
      </c>
      <c r="I130" s="53">
        <v>0.0503472222222222</v>
      </c>
      <c r="J130" s="53">
        <f t="shared" si="3"/>
        <v>0.010625000000000023</v>
      </c>
      <c r="K130" s="61">
        <v>14</v>
      </c>
      <c r="L130" s="29">
        <v>38</v>
      </c>
    </row>
    <row r="131" spans="2:12" ht="35.25">
      <c r="B131" s="29">
        <v>130</v>
      </c>
      <c r="C131" s="28" t="s">
        <v>199</v>
      </c>
      <c r="D131" s="29" t="s">
        <v>96</v>
      </c>
      <c r="E131" s="29">
        <v>2001</v>
      </c>
      <c r="F131" s="28"/>
      <c r="G131" s="28" t="s">
        <v>107</v>
      </c>
      <c r="H131" s="53">
        <v>0.05578703703703703</v>
      </c>
      <c r="I131" s="53">
        <v>0.0451388888888889</v>
      </c>
      <c r="J131" s="53">
        <f t="shared" si="3"/>
        <v>0.010648148148148129</v>
      </c>
      <c r="K131" s="61">
        <v>15</v>
      </c>
      <c r="L131" s="29">
        <v>37</v>
      </c>
    </row>
    <row r="132" spans="2:12" ht="35.25">
      <c r="B132" s="29">
        <v>127</v>
      </c>
      <c r="C132" s="28" t="s">
        <v>194</v>
      </c>
      <c r="D132" s="29" t="s">
        <v>72</v>
      </c>
      <c r="E132" s="29">
        <v>2003</v>
      </c>
      <c r="F132" s="28" t="s">
        <v>26</v>
      </c>
      <c r="G132" s="28" t="s">
        <v>195</v>
      </c>
      <c r="H132" s="53">
        <v>0.055</v>
      </c>
      <c r="I132" s="53">
        <v>0.0440972222222222</v>
      </c>
      <c r="J132" s="53">
        <f t="shared" si="3"/>
        <v>0.010902777777777803</v>
      </c>
      <c r="K132" s="61">
        <v>16</v>
      </c>
      <c r="L132" s="29">
        <v>36</v>
      </c>
    </row>
    <row r="133" spans="2:12" ht="30" customHeight="1">
      <c r="B133" s="29">
        <v>131</v>
      </c>
      <c r="C133" s="28" t="s">
        <v>200</v>
      </c>
      <c r="D133" s="29" t="s">
        <v>44</v>
      </c>
      <c r="E133" s="29">
        <v>2002</v>
      </c>
      <c r="F133" s="28"/>
      <c r="G133" s="28" t="s">
        <v>35</v>
      </c>
      <c r="H133" s="53">
        <v>0.056539351851851855</v>
      </c>
      <c r="I133" s="53">
        <v>0.0454861111111111</v>
      </c>
      <c r="J133" s="53">
        <f t="shared" si="3"/>
        <v>0.011053240740740752</v>
      </c>
      <c r="K133" s="61">
        <v>17</v>
      </c>
      <c r="L133" s="29">
        <v>35</v>
      </c>
    </row>
    <row r="134" spans="2:12" ht="35.25">
      <c r="B134" s="29">
        <v>117</v>
      </c>
      <c r="C134" s="28" t="s">
        <v>184</v>
      </c>
      <c r="D134" s="29" t="s">
        <v>24</v>
      </c>
      <c r="E134" s="29">
        <v>2001</v>
      </c>
      <c r="F134" s="29"/>
      <c r="G134" s="29" t="s">
        <v>116</v>
      </c>
      <c r="H134" s="53">
        <v>0.05188657407407407</v>
      </c>
      <c r="I134" s="53">
        <v>0.040625</v>
      </c>
      <c r="J134" s="53">
        <f t="shared" si="3"/>
        <v>0.01126157407407407</v>
      </c>
      <c r="K134" s="61">
        <v>18</v>
      </c>
      <c r="L134" s="29">
        <v>34</v>
      </c>
    </row>
    <row r="135" spans="2:12" ht="30" customHeight="1">
      <c r="B135" s="29">
        <v>149</v>
      </c>
      <c r="C135" s="43" t="s">
        <v>218</v>
      </c>
      <c r="D135" s="29" t="s">
        <v>96</v>
      </c>
      <c r="E135" s="29">
        <v>2002</v>
      </c>
      <c r="F135" s="29"/>
      <c r="G135" s="28" t="s">
        <v>107</v>
      </c>
      <c r="H135" s="53">
        <v>0.06302083333333333</v>
      </c>
      <c r="I135" s="53">
        <v>0.0517361111111111</v>
      </c>
      <c r="J135" s="53">
        <f t="shared" si="3"/>
        <v>0.01128472222222223</v>
      </c>
      <c r="K135" s="61">
        <v>19</v>
      </c>
      <c r="L135" s="29">
        <v>33</v>
      </c>
    </row>
    <row r="136" spans="2:12" ht="30" customHeight="1">
      <c r="B136" s="29">
        <v>139</v>
      </c>
      <c r="C136" s="43" t="s">
        <v>50</v>
      </c>
      <c r="D136" s="29" t="s">
        <v>38</v>
      </c>
      <c r="E136" s="29">
        <v>2001</v>
      </c>
      <c r="F136" s="29"/>
      <c r="G136" s="28" t="s">
        <v>75</v>
      </c>
      <c r="H136" s="53">
        <v>0.05960648148148148</v>
      </c>
      <c r="I136" s="53">
        <v>0.0482638888888889</v>
      </c>
      <c r="J136" s="53">
        <f t="shared" si="3"/>
        <v>0.011342592592592585</v>
      </c>
      <c r="K136" s="61">
        <v>20</v>
      </c>
      <c r="L136" s="29">
        <v>32</v>
      </c>
    </row>
    <row r="137" spans="2:12" ht="35.25">
      <c r="B137" s="29">
        <v>129</v>
      </c>
      <c r="C137" s="28" t="s">
        <v>198</v>
      </c>
      <c r="D137" s="29" t="s">
        <v>24</v>
      </c>
      <c r="E137" s="29">
        <v>2001</v>
      </c>
      <c r="F137" s="28"/>
      <c r="G137" s="28" t="s">
        <v>187</v>
      </c>
      <c r="H137" s="53">
        <v>0.056388888888888884</v>
      </c>
      <c r="I137" s="53">
        <v>0.0447916666666667</v>
      </c>
      <c r="J137" s="53">
        <f t="shared" si="3"/>
        <v>0.011597222222222182</v>
      </c>
      <c r="K137" s="61">
        <v>21</v>
      </c>
      <c r="L137" s="29">
        <v>31</v>
      </c>
    </row>
    <row r="138" spans="2:12" ht="35.25">
      <c r="B138" s="29">
        <v>136</v>
      </c>
      <c r="C138" s="28" t="s">
        <v>206</v>
      </c>
      <c r="D138" s="29" t="s">
        <v>44</v>
      </c>
      <c r="E138" s="29">
        <v>2002</v>
      </c>
      <c r="F138" s="29"/>
      <c r="G138" s="28" t="s">
        <v>35</v>
      </c>
      <c r="H138" s="53">
        <v>0.059166666666666666</v>
      </c>
      <c r="I138" s="53">
        <v>0.0472222222222222</v>
      </c>
      <c r="J138" s="53">
        <f t="shared" si="3"/>
        <v>0.011944444444444466</v>
      </c>
      <c r="K138" s="61">
        <v>22</v>
      </c>
      <c r="L138" s="29">
        <v>30</v>
      </c>
    </row>
    <row r="139" spans="2:12" ht="35.25">
      <c r="B139" s="29">
        <v>150</v>
      </c>
      <c r="C139" s="43" t="s">
        <v>219</v>
      </c>
      <c r="D139" s="29" t="s">
        <v>44</v>
      </c>
      <c r="E139" s="29">
        <v>2001</v>
      </c>
      <c r="F139" s="29"/>
      <c r="G139" s="28" t="s">
        <v>22</v>
      </c>
      <c r="H139" s="53">
        <v>0.0640625</v>
      </c>
      <c r="I139" s="53">
        <v>0.0520833333333333</v>
      </c>
      <c r="J139" s="53">
        <f t="shared" si="3"/>
        <v>0.011979166666666693</v>
      </c>
      <c r="K139" s="61">
        <v>23</v>
      </c>
      <c r="L139" s="29">
        <v>29</v>
      </c>
    </row>
    <row r="140" spans="2:12" ht="35.25">
      <c r="B140" s="29">
        <v>133</v>
      </c>
      <c r="C140" s="43" t="s">
        <v>202</v>
      </c>
      <c r="D140" s="29" t="s">
        <v>44</v>
      </c>
      <c r="E140" s="29">
        <v>2002</v>
      </c>
      <c r="F140" s="29"/>
      <c r="G140" s="28" t="s">
        <v>109</v>
      </c>
      <c r="H140" s="53">
        <v>0.0590625</v>
      </c>
      <c r="I140" s="53">
        <v>0.0461805555555555</v>
      </c>
      <c r="J140" s="53">
        <f t="shared" si="3"/>
        <v>0.012881944444444494</v>
      </c>
      <c r="K140" s="61">
        <v>24</v>
      </c>
      <c r="L140" s="74" t="s">
        <v>307</v>
      </c>
    </row>
    <row r="141" spans="2:12" ht="35.25">
      <c r="B141" s="29">
        <v>123</v>
      </c>
      <c r="C141" s="28" t="s">
        <v>189</v>
      </c>
      <c r="D141" s="29" t="s">
        <v>44</v>
      </c>
      <c r="E141" s="29">
        <v>2001</v>
      </c>
      <c r="F141" s="29"/>
      <c r="G141" s="28" t="s">
        <v>22</v>
      </c>
      <c r="H141" s="53">
        <v>0.056053240740740744</v>
      </c>
      <c r="I141" s="53">
        <v>0.0427083333333333</v>
      </c>
      <c r="J141" s="53">
        <f t="shared" si="3"/>
        <v>0.013344907407407444</v>
      </c>
      <c r="K141" s="61">
        <v>25</v>
      </c>
      <c r="L141" s="29">
        <v>28</v>
      </c>
    </row>
    <row r="142" spans="2:12" ht="35.25">
      <c r="B142" s="29">
        <v>142</v>
      </c>
      <c r="C142" s="43" t="s">
        <v>211</v>
      </c>
      <c r="D142" s="29" t="s">
        <v>44</v>
      </c>
      <c r="E142" s="29">
        <v>2002</v>
      </c>
      <c r="F142" s="29"/>
      <c r="G142" s="28" t="s">
        <v>192</v>
      </c>
      <c r="H142" s="53">
        <v>0.06319444444444444</v>
      </c>
      <c r="I142" s="53">
        <v>0.0493055555555555</v>
      </c>
      <c r="J142" s="53">
        <f t="shared" si="3"/>
        <v>0.013888888888888944</v>
      </c>
      <c r="K142" s="61">
        <v>26</v>
      </c>
      <c r="L142" s="74" t="s">
        <v>307</v>
      </c>
    </row>
    <row r="143" spans="2:12" ht="35.25">
      <c r="B143" s="29">
        <v>147</v>
      </c>
      <c r="C143" s="43" t="s">
        <v>216</v>
      </c>
      <c r="D143" s="29" t="s">
        <v>24</v>
      </c>
      <c r="E143" s="29">
        <v>2004</v>
      </c>
      <c r="F143" s="29"/>
      <c r="G143" s="28" t="s">
        <v>187</v>
      </c>
      <c r="H143" s="53">
        <v>0</v>
      </c>
      <c r="I143" s="53">
        <v>0.0510416666666666</v>
      </c>
      <c r="J143" s="53">
        <v>0</v>
      </c>
      <c r="K143" s="61"/>
      <c r="L143" s="29"/>
    </row>
    <row r="144" spans="2:12" ht="35.25">
      <c r="B144" s="29">
        <v>146</v>
      </c>
      <c r="C144" s="43" t="s">
        <v>215</v>
      </c>
      <c r="D144" s="29" t="s">
        <v>71</v>
      </c>
      <c r="E144" s="29">
        <v>2002</v>
      </c>
      <c r="F144" s="29"/>
      <c r="G144" s="28" t="s">
        <v>197</v>
      </c>
      <c r="H144" s="53">
        <v>0</v>
      </c>
      <c r="I144" s="53">
        <v>0.0506944444444444</v>
      </c>
      <c r="J144" s="53">
        <v>0</v>
      </c>
      <c r="K144" s="61"/>
      <c r="L144" s="29"/>
    </row>
    <row r="145" spans="2:12" ht="35.25">
      <c r="B145" s="29">
        <v>137</v>
      </c>
      <c r="C145" s="43" t="s">
        <v>207</v>
      </c>
      <c r="D145" s="29" t="s">
        <v>71</v>
      </c>
      <c r="E145" s="29">
        <v>2001</v>
      </c>
      <c r="F145" s="29"/>
      <c r="G145" s="28" t="s">
        <v>169</v>
      </c>
      <c r="H145" s="53">
        <v>0</v>
      </c>
      <c r="I145" s="53">
        <v>0.0475694444444444</v>
      </c>
      <c r="J145" s="53">
        <v>0</v>
      </c>
      <c r="K145" s="61"/>
      <c r="L145" s="29"/>
    </row>
    <row r="146" spans="2:12" ht="35.25">
      <c r="B146" s="29">
        <v>135</v>
      </c>
      <c r="C146" s="43" t="s">
        <v>204</v>
      </c>
      <c r="D146" s="29" t="s">
        <v>72</v>
      </c>
      <c r="E146" s="29">
        <v>2002</v>
      </c>
      <c r="F146" s="29" t="s">
        <v>26</v>
      </c>
      <c r="G146" s="28" t="s">
        <v>205</v>
      </c>
      <c r="H146" s="53">
        <v>0</v>
      </c>
      <c r="I146" s="53">
        <v>0.046875</v>
      </c>
      <c r="J146" s="53">
        <v>0</v>
      </c>
      <c r="K146" s="61"/>
      <c r="L146" s="29"/>
    </row>
    <row r="147" spans="2:12" ht="35.25">
      <c r="B147" s="29">
        <v>132</v>
      </c>
      <c r="C147" s="43" t="s">
        <v>201</v>
      </c>
      <c r="D147" s="29" t="s">
        <v>24</v>
      </c>
      <c r="E147" s="29">
        <v>2001</v>
      </c>
      <c r="F147" s="29"/>
      <c r="G147" s="28" t="s">
        <v>70</v>
      </c>
      <c r="H147" s="53">
        <v>0</v>
      </c>
      <c r="I147" s="53">
        <v>0.0458333333333333</v>
      </c>
      <c r="J147" s="53">
        <v>0</v>
      </c>
      <c r="K147" s="61"/>
      <c r="L147" s="29"/>
    </row>
    <row r="148" spans="2:12" ht="35.25">
      <c r="B148" s="29">
        <v>128</v>
      </c>
      <c r="C148" s="28" t="s">
        <v>196</v>
      </c>
      <c r="D148" s="29" t="s">
        <v>71</v>
      </c>
      <c r="E148" s="29">
        <v>2003</v>
      </c>
      <c r="F148" s="28"/>
      <c r="G148" s="28" t="s">
        <v>197</v>
      </c>
      <c r="H148" s="53">
        <v>0</v>
      </c>
      <c r="I148" s="53">
        <v>0.0444444444444444</v>
      </c>
      <c r="J148" s="53">
        <v>0</v>
      </c>
      <c r="K148" s="61"/>
      <c r="L148" s="29"/>
    </row>
    <row r="149" spans="2:12" ht="35.25">
      <c r="B149" s="29">
        <v>126</v>
      </c>
      <c r="C149" s="28" t="s">
        <v>193</v>
      </c>
      <c r="D149" s="29" t="s">
        <v>73</v>
      </c>
      <c r="E149" s="29">
        <v>2001</v>
      </c>
      <c r="F149" s="28"/>
      <c r="G149" s="28" t="s">
        <v>74</v>
      </c>
      <c r="H149" s="53">
        <v>0</v>
      </c>
      <c r="I149" s="53">
        <v>0.04375</v>
      </c>
      <c r="J149" s="53">
        <v>0</v>
      </c>
      <c r="K149" s="61"/>
      <c r="L149" s="29"/>
    </row>
    <row r="150" spans="2:12" ht="35.25">
      <c r="B150" s="29">
        <v>125</v>
      </c>
      <c r="C150" s="28" t="s">
        <v>191</v>
      </c>
      <c r="D150" s="29" t="s">
        <v>44</v>
      </c>
      <c r="E150" s="29">
        <v>2003</v>
      </c>
      <c r="F150" s="29"/>
      <c r="G150" s="28" t="s">
        <v>192</v>
      </c>
      <c r="H150" s="53">
        <v>0</v>
      </c>
      <c r="I150" s="53">
        <v>0.0434027777777778</v>
      </c>
      <c r="J150" s="53">
        <v>0</v>
      </c>
      <c r="K150" s="61"/>
      <c r="L150" s="29"/>
    </row>
    <row r="151" spans="2:12" ht="35.25">
      <c r="B151" s="29">
        <v>119</v>
      </c>
      <c r="C151" s="28" t="s">
        <v>186</v>
      </c>
      <c r="D151" s="29" t="s">
        <v>24</v>
      </c>
      <c r="E151" s="29">
        <v>2001</v>
      </c>
      <c r="F151" s="28"/>
      <c r="G151" s="28" t="s">
        <v>70</v>
      </c>
      <c r="H151" s="53">
        <v>0</v>
      </c>
      <c r="I151" s="53">
        <v>0.0413194444444444</v>
      </c>
      <c r="J151" s="53">
        <v>0</v>
      </c>
      <c r="K151" s="61"/>
      <c r="L151" s="29"/>
    </row>
    <row r="152" spans="2:12" ht="35.25">
      <c r="B152" s="29">
        <v>116</v>
      </c>
      <c r="C152" s="28" t="s">
        <v>183</v>
      </c>
      <c r="D152" s="29" t="s">
        <v>71</v>
      </c>
      <c r="E152" s="29">
        <v>2003</v>
      </c>
      <c r="F152" s="28"/>
      <c r="G152" s="28"/>
      <c r="H152" s="53">
        <v>0</v>
      </c>
      <c r="I152" s="53">
        <v>0.0402777777777778</v>
      </c>
      <c r="J152" s="53">
        <v>0</v>
      </c>
      <c r="K152" s="61"/>
      <c r="L152" s="29"/>
    </row>
    <row r="153" spans="2:12" ht="35.25">
      <c r="B153" s="29">
        <v>141</v>
      </c>
      <c r="C153" s="43" t="s">
        <v>210</v>
      </c>
      <c r="D153" s="29" t="s">
        <v>44</v>
      </c>
      <c r="E153" s="29">
        <v>2002</v>
      </c>
      <c r="F153" s="29"/>
      <c r="G153" s="28" t="s">
        <v>22</v>
      </c>
      <c r="H153" s="53">
        <v>0</v>
      </c>
      <c r="I153" s="53">
        <v>0.0489583333333333</v>
      </c>
      <c r="J153" s="53">
        <v>0</v>
      </c>
      <c r="K153" s="61"/>
      <c r="L153" s="29"/>
    </row>
    <row r="154" spans="2:12" ht="30.75">
      <c r="B154" s="20"/>
      <c r="C154" s="16"/>
      <c r="D154" s="11"/>
      <c r="E154" s="21"/>
      <c r="F154" s="21"/>
      <c r="G154" s="9"/>
      <c r="H154" s="21"/>
      <c r="I154" s="21"/>
      <c r="J154" s="21"/>
      <c r="K154" s="21"/>
      <c r="L154" s="21"/>
    </row>
    <row r="155" spans="2:12" ht="35.25">
      <c r="B155" s="20"/>
      <c r="C155" s="50" t="s">
        <v>224</v>
      </c>
      <c r="D155" s="49"/>
      <c r="E155" s="7"/>
      <c r="F155" s="21"/>
      <c r="G155" s="9"/>
      <c r="H155" s="21"/>
      <c r="I155" s="21"/>
      <c r="J155" s="21"/>
      <c r="K155" s="21"/>
      <c r="L155" s="21"/>
    </row>
    <row r="156" spans="2:12" ht="35.25">
      <c r="B156" s="22"/>
      <c r="C156" s="55"/>
      <c r="D156" s="56"/>
      <c r="E156" s="22"/>
      <c r="F156" s="12"/>
      <c r="G156" s="18"/>
      <c r="H156" s="23"/>
      <c r="I156" s="23"/>
      <c r="J156" s="24"/>
      <c r="K156" s="21"/>
      <c r="L156" s="21"/>
    </row>
    <row r="157" spans="2:12" ht="35.25">
      <c r="B157" s="22"/>
      <c r="C157" s="55" t="s">
        <v>225</v>
      </c>
      <c r="D157" s="56"/>
      <c r="E157" s="22"/>
      <c r="F157" s="22"/>
      <c r="G157" s="18"/>
      <c r="H157" s="23"/>
      <c r="I157" s="23"/>
      <c r="J157" s="24"/>
      <c r="K157" s="21"/>
      <c r="L157" s="21"/>
    </row>
    <row r="158" spans="2:12" ht="30.75">
      <c r="B158" s="22"/>
      <c r="C158" s="16"/>
      <c r="D158" s="17"/>
      <c r="E158" s="12"/>
      <c r="F158" s="12"/>
      <c r="G158" s="18"/>
      <c r="H158" s="23"/>
      <c r="I158" s="23"/>
      <c r="J158" s="24"/>
      <c r="K158" s="21"/>
      <c r="L158" s="21"/>
    </row>
    <row r="159" spans="2:12" ht="30.75">
      <c r="B159" s="22"/>
      <c r="C159" s="16"/>
      <c r="D159" s="17"/>
      <c r="E159" s="12"/>
      <c r="F159" s="12"/>
      <c r="G159" s="18"/>
      <c r="H159" s="23"/>
      <c r="I159" s="23"/>
      <c r="J159" s="24"/>
      <c r="K159" s="21"/>
      <c r="L159" s="21"/>
    </row>
    <row r="160" spans="2:12" ht="30.75">
      <c r="B160" s="20"/>
      <c r="C160" s="7"/>
      <c r="D160" s="11"/>
      <c r="E160" s="21"/>
      <c r="F160" s="21"/>
      <c r="G160" s="9"/>
      <c r="H160" s="21"/>
      <c r="I160" s="21"/>
      <c r="J160" s="21"/>
      <c r="K160" s="21"/>
      <c r="L160" s="21"/>
    </row>
  </sheetData>
  <sheetProtection/>
  <mergeCells count="17">
    <mergeCell ref="L11:L12"/>
    <mergeCell ref="D11:D13"/>
    <mergeCell ref="C11:C13"/>
    <mergeCell ref="E11:E13"/>
    <mergeCell ref="B2:K2"/>
    <mergeCell ref="B14:K14"/>
    <mergeCell ref="K11:K13"/>
    <mergeCell ref="G11:G13"/>
    <mergeCell ref="H11:H13"/>
    <mergeCell ref="B3:K3"/>
    <mergeCell ref="B89:K89"/>
    <mergeCell ref="B116:K116"/>
    <mergeCell ref="B50:K50"/>
    <mergeCell ref="I11:I13"/>
    <mergeCell ref="F11:F13"/>
    <mergeCell ref="J11:J13"/>
    <mergeCell ref="B11:B13"/>
  </mergeCells>
  <printOptions/>
  <pageMargins left="0.7" right="0.7" top="0.75" bottom="0.75" header="0.3" footer="0.3"/>
  <pageSetup horizontalDpi="600" verticalDpi="600" orientation="landscape" paperSize="9" scale="38" r:id="rId1"/>
  <rowBreaks count="3" manualBreakCount="3">
    <brk id="44" min="1" max="13" man="1"/>
    <brk id="87" min="1" max="13" man="1"/>
    <brk id="12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6"/>
  <sheetViews>
    <sheetView tabSelected="1" view="pageBreakPreview" zoomScale="50" zoomScaleSheetLayoutView="50" workbookViewId="0" topLeftCell="A98">
      <selection activeCell="E101" sqref="E101"/>
    </sheetView>
  </sheetViews>
  <sheetFormatPr defaultColWidth="9.140625" defaultRowHeight="12.75"/>
  <cols>
    <col min="1" max="1" width="16.421875" style="0" customWidth="1"/>
    <col min="2" max="2" width="18.421875" style="0" customWidth="1"/>
    <col min="3" max="3" width="52.57421875" style="0" customWidth="1"/>
    <col min="4" max="4" width="18.421875" style="0" hidden="1" customWidth="1"/>
    <col min="5" max="5" width="62.57421875" style="0" customWidth="1"/>
    <col min="6" max="6" width="30.28125" style="0" customWidth="1"/>
    <col min="7" max="7" width="27.140625" style="0" customWidth="1"/>
    <col min="8" max="8" width="29.8515625" style="0" customWidth="1"/>
    <col min="9" max="9" width="23.57421875" style="0" customWidth="1"/>
    <col min="10" max="11" width="9.140625" style="0" hidden="1" customWidth="1"/>
  </cols>
  <sheetData>
    <row r="1" spans="1:9" ht="20.25">
      <c r="A1" s="3"/>
      <c r="B1" s="3"/>
      <c r="C1" s="3"/>
      <c r="D1" s="3"/>
      <c r="E1" s="3"/>
      <c r="F1" s="3"/>
      <c r="G1" s="3"/>
      <c r="H1" s="3"/>
      <c r="I1" s="3"/>
    </row>
    <row r="2" spans="1:9" ht="33">
      <c r="A2" s="75"/>
      <c r="B2" s="69"/>
      <c r="C2" s="76"/>
      <c r="D2" s="77"/>
      <c r="E2" s="77" t="s">
        <v>263</v>
      </c>
      <c r="F2" s="78"/>
      <c r="G2" s="71"/>
      <c r="H2" s="70"/>
      <c r="I2" s="77"/>
    </row>
    <row r="3" spans="1:9" ht="33">
      <c r="A3" s="75"/>
      <c r="B3" s="117" t="s">
        <v>227</v>
      </c>
      <c r="C3" s="117"/>
      <c r="D3" s="117"/>
      <c r="E3" s="117"/>
      <c r="F3" s="117"/>
      <c r="G3" s="117"/>
      <c r="H3" s="117"/>
      <c r="I3" s="117"/>
    </row>
    <row r="4" spans="1:9" ht="33">
      <c r="A4" s="75"/>
      <c r="B4" s="79"/>
      <c r="C4" s="79"/>
      <c r="D4" s="79"/>
      <c r="E4" s="79"/>
      <c r="F4" s="79"/>
      <c r="G4" s="75"/>
      <c r="H4" s="79"/>
      <c r="I4" s="75"/>
    </row>
    <row r="5" spans="1:9" ht="39" customHeight="1">
      <c r="A5" s="75"/>
      <c r="B5" s="80" t="s">
        <v>10</v>
      </c>
      <c r="C5" s="80"/>
      <c r="D5" s="79" t="s">
        <v>6</v>
      </c>
      <c r="E5" s="81" t="s">
        <v>262</v>
      </c>
      <c r="F5" s="75"/>
      <c r="G5" s="75"/>
      <c r="H5" s="79" t="s">
        <v>11</v>
      </c>
      <c r="I5" s="75"/>
    </row>
    <row r="6" spans="1:9" ht="61.5" customHeight="1">
      <c r="A6" s="75"/>
      <c r="B6" s="75" t="s">
        <v>229</v>
      </c>
      <c r="C6" s="75"/>
      <c r="D6" s="80" t="s">
        <v>5</v>
      </c>
      <c r="E6" s="80" t="s">
        <v>16</v>
      </c>
      <c r="F6" s="80"/>
      <c r="G6" s="75"/>
      <c r="H6" s="82" t="s">
        <v>17</v>
      </c>
      <c r="I6" s="75"/>
    </row>
    <row r="7" spans="1:9" ht="12.75" customHeight="1">
      <c r="A7" s="118" t="s">
        <v>4</v>
      </c>
      <c r="B7" s="115" t="s">
        <v>1</v>
      </c>
      <c r="C7" s="115" t="s">
        <v>0</v>
      </c>
      <c r="D7" s="115" t="s">
        <v>2</v>
      </c>
      <c r="E7" s="118" t="s">
        <v>15</v>
      </c>
      <c r="F7" s="118" t="s">
        <v>8</v>
      </c>
      <c r="G7" s="118" t="s">
        <v>7</v>
      </c>
      <c r="H7" s="118" t="s">
        <v>3</v>
      </c>
      <c r="I7" s="115" t="s">
        <v>9</v>
      </c>
    </row>
    <row r="8" spans="1:9" ht="63" customHeight="1">
      <c r="A8" s="119"/>
      <c r="B8" s="115"/>
      <c r="C8" s="115"/>
      <c r="D8" s="115"/>
      <c r="E8" s="119"/>
      <c r="F8" s="119"/>
      <c r="G8" s="119"/>
      <c r="H8" s="119"/>
      <c r="I8" s="115"/>
    </row>
    <row r="9" spans="1:9" ht="33">
      <c r="A9" s="15">
        <v>1</v>
      </c>
      <c r="B9" s="15">
        <v>5</v>
      </c>
      <c r="C9" s="83" t="s">
        <v>40</v>
      </c>
      <c r="D9" s="15"/>
      <c r="E9" s="15" t="s">
        <v>74</v>
      </c>
      <c r="F9" s="67">
        <v>0.020636574074074075</v>
      </c>
      <c r="G9" s="67">
        <v>0</v>
      </c>
      <c r="H9" s="67">
        <f>F9</f>
        <v>0.020636574074074075</v>
      </c>
      <c r="I9" s="84">
        <v>200</v>
      </c>
    </row>
    <row r="10" spans="1:9" ht="33">
      <c r="A10" s="15">
        <v>1</v>
      </c>
      <c r="B10" s="15">
        <v>115</v>
      </c>
      <c r="C10" s="64" t="s">
        <v>239</v>
      </c>
      <c r="D10" s="15"/>
      <c r="E10" s="15"/>
      <c r="F10" s="67">
        <v>0.020636574074074075</v>
      </c>
      <c r="G10" s="67">
        <v>0.015833333333333335</v>
      </c>
      <c r="H10" s="66">
        <f>F10-G10</f>
        <v>0.00480324074074074</v>
      </c>
      <c r="I10" s="84"/>
    </row>
    <row r="11" spans="1:9" ht="33">
      <c r="A11" s="15">
        <v>1</v>
      </c>
      <c r="B11" s="15">
        <v>5</v>
      </c>
      <c r="C11" s="64" t="s">
        <v>203</v>
      </c>
      <c r="D11" s="15"/>
      <c r="E11" s="15"/>
      <c r="F11" s="67">
        <v>0.015833333333333335</v>
      </c>
      <c r="G11" s="67">
        <v>0.010613425925925927</v>
      </c>
      <c r="H11" s="66">
        <f>F11-G11</f>
        <v>0.0052199074074074075</v>
      </c>
      <c r="I11" s="84"/>
    </row>
    <row r="12" spans="1:9" ht="33">
      <c r="A12" s="15">
        <v>1</v>
      </c>
      <c r="B12" s="15">
        <v>115</v>
      </c>
      <c r="C12" s="85" t="s">
        <v>238</v>
      </c>
      <c r="D12" s="15"/>
      <c r="E12" s="15"/>
      <c r="F12" s="67">
        <v>0.010613425925925927</v>
      </c>
      <c r="G12" s="67">
        <v>0.004976851851851852</v>
      </c>
      <c r="H12" s="66">
        <f>F12-G12</f>
        <v>0.005636574074074075</v>
      </c>
      <c r="I12" s="84"/>
    </row>
    <row r="13" spans="1:9" ht="33">
      <c r="A13" s="15">
        <v>1</v>
      </c>
      <c r="B13" s="15">
        <v>5</v>
      </c>
      <c r="C13" s="64" t="s">
        <v>237</v>
      </c>
      <c r="D13" s="15"/>
      <c r="E13" s="15"/>
      <c r="F13" s="67">
        <v>0.004976851851851852</v>
      </c>
      <c r="G13" s="67">
        <v>0</v>
      </c>
      <c r="H13" s="66">
        <f>F13</f>
        <v>0.004976851851851852</v>
      </c>
      <c r="I13" s="84"/>
    </row>
    <row r="14" spans="1:9" ht="33">
      <c r="A14" s="15">
        <v>2</v>
      </c>
      <c r="B14" s="15">
        <v>7</v>
      </c>
      <c r="C14" s="83" t="s">
        <v>24</v>
      </c>
      <c r="D14" s="15"/>
      <c r="E14" s="15" t="s">
        <v>230</v>
      </c>
      <c r="F14" s="67">
        <v>0.022361111111111113</v>
      </c>
      <c r="G14" s="67">
        <v>0</v>
      </c>
      <c r="H14" s="67">
        <f>F14</f>
        <v>0.022361111111111113</v>
      </c>
      <c r="I14" s="84">
        <v>156</v>
      </c>
    </row>
    <row r="15" spans="1:9" ht="33">
      <c r="A15" s="15">
        <v>2</v>
      </c>
      <c r="B15" s="15">
        <v>17</v>
      </c>
      <c r="C15" s="64" t="s">
        <v>62</v>
      </c>
      <c r="D15" s="15"/>
      <c r="E15" s="15"/>
      <c r="F15" s="67">
        <v>0.022361111111111113</v>
      </c>
      <c r="G15" s="67">
        <v>0.01685185185185185</v>
      </c>
      <c r="H15" s="66">
        <f>F15-G15</f>
        <v>0.005509259259259262</v>
      </c>
      <c r="I15" s="84"/>
    </row>
    <row r="16" spans="1:9" ht="33">
      <c r="A16" s="15">
        <v>2</v>
      </c>
      <c r="B16" s="15">
        <v>7</v>
      </c>
      <c r="C16" s="64" t="s">
        <v>198</v>
      </c>
      <c r="D16" s="15"/>
      <c r="E16" s="15"/>
      <c r="F16" s="67">
        <v>0.01685185185185185</v>
      </c>
      <c r="G16" s="67">
        <v>0.011261574074074071</v>
      </c>
      <c r="H16" s="66">
        <f>F16-G16</f>
        <v>0.005590277777777779</v>
      </c>
      <c r="I16" s="84"/>
    </row>
    <row r="17" spans="1:9" ht="33">
      <c r="A17" s="15">
        <v>2</v>
      </c>
      <c r="B17" s="15">
        <v>17</v>
      </c>
      <c r="C17" s="64" t="s">
        <v>53</v>
      </c>
      <c r="D17" s="15"/>
      <c r="E17" s="15"/>
      <c r="F17" s="67">
        <v>0.011261574074074071</v>
      </c>
      <c r="G17" s="67">
        <v>0.005532407407407407</v>
      </c>
      <c r="H17" s="66">
        <f>F17-G17</f>
        <v>0.0057291666666666645</v>
      </c>
      <c r="I17" s="84"/>
    </row>
    <row r="18" spans="1:9" ht="33">
      <c r="A18" s="15">
        <v>2</v>
      </c>
      <c r="B18" s="15">
        <v>7</v>
      </c>
      <c r="C18" s="64" t="s">
        <v>256</v>
      </c>
      <c r="D18" s="15"/>
      <c r="E18" s="15"/>
      <c r="F18" s="67">
        <v>0.005532407407407407</v>
      </c>
      <c r="G18" s="67">
        <v>0</v>
      </c>
      <c r="H18" s="66">
        <f>F18</f>
        <v>0.005532407407407407</v>
      </c>
      <c r="I18" s="84"/>
    </row>
    <row r="19" spans="1:9" ht="33">
      <c r="A19" s="15">
        <v>3</v>
      </c>
      <c r="B19" s="15">
        <v>8</v>
      </c>
      <c r="C19" s="83" t="s">
        <v>96</v>
      </c>
      <c r="D19" s="15"/>
      <c r="E19" s="15" t="s">
        <v>107</v>
      </c>
      <c r="F19" s="67">
        <v>0.02292824074074074</v>
      </c>
      <c r="G19" s="67">
        <v>0</v>
      </c>
      <c r="H19" s="67">
        <f>F19</f>
        <v>0.02292824074074074</v>
      </c>
      <c r="I19" s="84">
        <v>128</v>
      </c>
    </row>
    <row r="20" spans="1:9" ht="33">
      <c r="A20" s="15">
        <v>3</v>
      </c>
      <c r="B20" s="15">
        <v>18</v>
      </c>
      <c r="C20" s="64" t="s">
        <v>242</v>
      </c>
      <c r="D20" s="15"/>
      <c r="E20" s="15"/>
      <c r="F20" s="67">
        <v>0.02292824074074074</v>
      </c>
      <c r="G20" s="67">
        <v>0.018055555555555557</v>
      </c>
      <c r="H20" s="66">
        <f>F20-G20</f>
        <v>0.004872685185185181</v>
      </c>
      <c r="I20" s="64"/>
    </row>
    <row r="21" spans="1:9" ht="33">
      <c r="A21" s="15">
        <v>3</v>
      </c>
      <c r="B21" s="15">
        <v>8</v>
      </c>
      <c r="C21" s="64" t="s">
        <v>241</v>
      </c>
      <c r="D21" s="15"/>
      <c r="E21" s="15"/>
      <c r="F21" s="67">
        <v>0.018055555555555557</v>
      </c>
      <c r="G21" s="67">
        <v>0.011631944444444445</v>
      </c>
      <c r="H21" s="66">
        <f>F21-G21</f>
        <v>0.006423611111111113</v>
      </c>
      <c r="I21" s="64"/>
    </row>
    <row r="22" spans="1:9" ht="33">
      <c r="A22" s="15">
        <v>3</v>
      </c>
      <c r="B22" s="15">
        <v>18</v>
      </c>
      <c r="C22" s="75" t="s">
        <v>218</v>
      </c>
      <c r="D22" s="15"/>
      <c r="E22" s="15"/>
      <c r="F22" s="67">
        <v>0.011631944444444445</v>
      </c>
      <c r="G22" s="67">
        <v>0.005474537037037037</v>
      </c>
      <c r="H22" s="66">
        <f>F22-G22</f>
        <v>0.0061574074074074074</v>
      </c>
      <c r="I22" s="64"/>
    </row>
    <row r="23" spans="1:9" ht="33">
      <c r="A23" s="15">
        <v>3</v>
      </c>
      <c r="B23" s="15">
        <v>8</v>
      </c>
      <c r="C23" s="64" t="s">
        <v>188</v>
      </c>
      <c r="D23" s="15"/>
      <c r="E23" s="15"/>
      <c r="F23" s="67">
        <v>0.005474537037037037</v>
      </c>
      <c r="G23" s="67">
        <v>0</v>
      </c>
      <c r="H23" s="66">
        <f>F23</f>
        <v>0.005474537037037037</v>
      </c>
      <c r="I23" s="64"/>
    </row>
    <row r="24" spans="1:9" ht="33">
      <c r="A24" s="15">
        <v>4</v>
      </c>
      <c r="B24" s="15">
        <v>6</v>
      </c>
      <c r="C24" s="83" t="s">
        <v>47</v>
      </c>
      <c r="D24" s="15"/>
      <c r="E24" s="15" t="s">
        <v>233</v>
      </c>
      <c r="F24" s="67">
        <v>0.023159722222222224</v>
      </c>
      <c r="G24" s="67">
        <v>0</v>
      </c>
      <c r="H24" s="67">
        <f>F24</f>
        <v>0.023159722222222224</v>
      </c>
      <c r="I24" s="84">
        <v>108</v>
      </c>
    </row>
    <row r="25" spans="1:9" ht="33">
      <c r="A25" s="15">
        <v>4</v>
      </c>
      <c r="B25" s="15">
        <v>16</v>
      </c>
      <c r="C25" s="64" t="s">
        <v>190</v>
      </c>
      <c r="D25" s="15"/>
      <c r="E25" s="15"/>
      <c r="F25" s="67">
        <v>0.023159722222222224</v>
      </c>
      <c r="G25" s="67">
        <v>0.017453703703703704</v>
      </c>
      <c r="H25" s="66">
        <f>F25-G25</f>
        <v>0.00570601851851852</v>
      </c>
      <c r="I25" s="64"/>
    </row>
    <row r="26" spans="1:9" ht="33">
      <c r="A26" s="15">
        <v>4</v>
      </c>
      <c r="B26" s="15">
        <v>6</v>
      </c>
      <c r="C26" s="64" t="s">
        <v>255</v>
      </c>
      <c r="D26" s="15"/>
      <c r="E26" s="15"/>
      <c r="F26" s="67">
        <v>0.017453703703703704</v>
      </c>
      <c r="G26" s="67">
        <v>0.011238425925925928</v>
      </c>
      <c r="H26" s="66">
        <f>F26-G26</f>
        <v>0.006215277777777776</v>
      </c>
      <c r="I26" s="64"/>
    </row>
    <row r="27" spans="1:9" ht="33">
      <c r="A27" s="15">
        <v>4</v>
      </c>
      <c r="B27" s="15">
        <v>16</v>
      </c>
      <c r="C27" s="64" t="s">
        <v>240</v>
      </c>
      <c r="D27" s="15"/>
      <c r="E27" s="64"/>
      <c r="F27" s="67">
        <v>0.011238425925925928</v>
      </c>
      <c r="G27" s="67">
        <v>0.005497685185185185</v>
      </c>
      <c r="H27" s="66">
        <f>F27-G27</f>
        <v>0.0057407407407407424</v>
      </c>
      <c r="I27" s="64"/>
    </row>
    <row r="28" spans="1:9" ht="33">
      <c r="A28" s="15">
        <v>4</v>
      </c>
      <c r="B28" s="15">
        <v>6</v>
      </c>
      <c r="C28" s="64" t="s">
        <v>182</v>
      </c>
      <c r="D28" s="15"/>
      <c r="E28" s="64"/>
      <c r="F28" s="67">
        <v>0.005497685185185185</v>
      </c>
      <c r="G28" s="67">
        <v>0</v>
      </c>
      <c r="H28" s="66">
        <f>F28</f>
        <v>0.005497685185185185</v>
      </c>
      <c r="I28" s="64"/>
    </row>
    <row r="29" spans="1:9" ht="33">
      <c r="A29" s="15">
        <v>5</v>
      </c>
      <c r="B29" s="15">
        <v>34</v>
      </c>
      <c r="C29" s="83" t="s">
        <v>257</v>
      </c>
      <c r="D29" s="15"/>
      <c r="E29" s="15" t="s">
        <v>259</v>
      </c>
      <c r="F29" s="67">
        <v>0.028819444444444443</v>
      </c>
      <c r="G29" s="67">
        <v>0</v>
      </c>
      <c r="H29" s="67">
        <f>F29</f>
        <v>0.028819444444444443</v>
      </c>
      <c r="I29" s="84">
        <v>96</v>
      </c>
    </row>
    <row r="30" spans="1:9" ht="33">
      <c r="A30" s="15">
        <v>5</v>
      </c>
      <c r="B30" s="15">
        <v>134</v>
      </c>
      <c r="C30" s="64" t="s">
        <v>200</v>
      </c>
      <c r="D30" s="15"/>
      <c r="E30" s="15"/>
      <c r="F30" s="67">
        <v>0.028819444444444443</v>
      </c>
      <c r="G30" s="67">
        <v>0.02210648148148148</v>
      </c>
      <c r="H30" s="66">
        <f>F30-G30</f>
        <v>0.006712962962962962</v>
      </c>
      <c r="I30" s="84"/>
    </row>
    <row r="31" spans="1:9" ht="33">
      <c r="A31" s="15">
        <v>5</v>
      </c>
      <c r="B31" s="15">
        <v>34</v>
      </c>
      <c r="C31" s="64" t="s">
        <v>189</v>
      </c>
      <c r="D31" s="15"/>
      <c r="E31" s="15"/>
      <c r="F31" s="67">
        <v>0.02210648148148148</v>
      </c>
      <c r="G31" s="67">
        <v>0.014780092592592595</v>
      </c>
      <c r="H31" s="66">
        <f>F31-G31</f>
        <v>0.007326388888888886</v>
      </c>
      <c r="I31" s="84"/>
    </row>
    <row r="32" spans="1:9" ht="21" customHeight="1">
      <c r="A32" s="15">
        <v>5</v>
      </c>
      <c r="B32" s="15">
        <v>134</v>
      </c>
      <c r="C32" s="64" t="s">
        <v>258</v>
      </c>
      <c r="D32" s="15"/>
      <c r="E32" s="15"/>
      <c r="F32" s="67">
        <v>0.014780092592592595</v>
      </c>
      <c r="G32" s="67">
        <v>0.006493055555555555</v>
      </c>
      <c r="H32" s="66">
        <f>F32-G32</f>
        <v>0.00828703703703704</v>
      </c>
      <c r="I32" s="84"/>
    </row>
    <row r="33" spans="1:9" ht="33">
      <c r="A33" s="15">
        <v>5</v>
      </c>
      <c r="B33" s="15">
        <v>34</v>
      </c>
      <c r="C33" s="64" t="s">
        <v>219</v>
      </c>
      <c r="D33" s="15"/>
      <c r="E33" s="15"/>
      <c r="F33" s="67">
        <v>0.006493055555555555</v>
      </c>
      <c r="G33" s="67">
        <v>0</v>
      </c>
      <c r="H33" s="66">
        <f>F33</f>
        <v>0.006493055555555555</v>
      </c>
      <c r="I33" s="84"/>
    </row>
    <row r="34" spans="1:9" ht="33">
      <c r="A34" s="15">
        <v>6</v>
      </c>
      <c r="B34" s="15">
        <v>35</v>
      </c>
      <c r="C34" s="83" t="s">
        <v>261</v>
      </c>
      <c r="D34" s="15"/>
      <c r="E34" s="15" t="s">
        <v>259</v>
      </c>
      <c r="F34" s="67">
        <v>0.0359375</v>
      </c>
      <c r="G34" s="67">
        <v>0</v>
      </c>
      <c r="H34" s="67">
        <f>F34</f>
        <v>0.0359375</v>
      </c>
      <c r="I34" s="84" t="s">
        <v>294</v>
      </c>
    </row>
    <row r="35" spans="1:9" ht="33">
      <c r="A35" s="15">
        <v>6</v>
      </c>
      <c r="B35" s="15">
        <v>135</v>
      </c>
      <c r="C35" s="64" t="s">
        <v>206</v>
      </c>
      <c r="D35" s="15"/>
      <c r="E35" s="15"/>
      <c r="F35" s="67">
        <v>0.0359375</v>
      </c>
      <c r="G35" s="67">
        <v>0.02798611111111111</v>
      </c>
      <c r="H35" s="66">
        <f>F35-G35</f>
        <v>0.007951388888888886</v>
      </c>
      <c r="I35" s="84"/>
    </row>
    <row r="36" spans="1:9" ht="33">
      <c r="A36" s="15">
        <v>6</v>
      </c>
      <c r="B36" s="15">
        <v>35</v>
      </c>
      <c r="C36" s="64" t="s">
        <v>211</v>
      </c>
      <c r="D36" s="15"/>
      <c r="E36" s="15"/>
      <c r="F36" s="67">
        <v>0.02798611111111111</v>
      </c>
      <c r="G36" s="67">
        <v>0.018229166666666668</v>
      </c>
      <c r="H36" s="66">
        <f>F36-G36</f>
        <v>0.009756944444444443</v>
      </c>
      <c r="I36" s="84"/>
    </row>
    <row r="37" spans="1:9" ht="30" customHeight="1">
      <c r="A37" s="15">
        <v>6</v>
      </c>
      <c r="B37" s="15">
        <v>135</v>
      </c>
      <c r="C37" s="64" t="s">
        <v>180</v>
      </c>
      <c r="D37" s="15"/>
      <c r="E37" s="15"/>
      <c r="F37" s="67">
        <v>0.018229166666666668</v>
      </c>
      <c r="G37" s="67">
        <v>0.009074074074074073</v>
      </c>
      <c r="H37" s="66">
        <f>F37-G37</f>
        <v>0.009155092592592595</v>
      </c>
      <c r="I37" s="84"/>
    </row>
    <row r="38" spans="1:9" ht="28.5" customHeight="1">
      <c r="A38" s="15">
        <v>6</v>
      </c>
      <c r="B38" s="15">
        <v>35</v>
      </c>
      <c r="C38" s="64" t="s">
        <v>260</v>
      </c>
      <c r="D38" s="15"/>
      <c r="E38" s="15"/>
      <c r="F38" s="67">
        <v>0.009074074074074073</v>
      </c>
      <c r="G38" s="67">
        <v>0</v>
      </c>
      <c r="H38" s="66">
        <f>F38</f>
        <v>0.009074074074074073</v>
      </c>
      <c r="I38" s="84"/>
    </row>
    <row r="39" spans="1:9" ht="33">
      <c r="A39" s="69"/>
      <c r="B39" s="69"/>
      <c r="C39" s="68"/>
      <c r="D39" s="69"/>
      <c r="E39" s="69"/>
      <c r="F39" s="70"/>
      <c r="G39" s="71"/>
      <c r="H39" s="70"/>
      <c r="I39" s="77"/>
    </row>
    <row r="40" spans="1:9" ht="33">
      <c r="A40" s="68"/>
      <c r="B40" s="69"/>
      <c r="C40" s="69"/>
      <c r="D40" s="69"/>
      <c r="E40" s="69"/>
      <c r="F40" s="86"/>
      <c r="G40" s="71"/>
      <c r="H40" s="70"/>
      <c r="I40" s="77"/>
    </row>
    <row r="41" spans="1:9" ht="33">
      <c r="A41" s="68"/>
      <c r="B41" s="69"/>
      <c r="C41" s="69"/>
      <c r="D41" s="69"/>
      <c r="E41" s="69"/>
      <c r="F41" s="86"/>
      <c r="G41" s="71"/>
      <c r="H41" s="70"/>
      <c r="I41" s="77"/>
    </row>
    <row r="42" spans="1:9" ht="33">
      <c r="A42" s="68"/>
      <c r="B42" s="69"/>
      <c r="C42" s="69"/>
      <c r="D42" s="69"/>
      <c r="E42" s="69"/>
      <c r="F42" s="86"/>
      <c r="G42" s="86"/>
      <c r="H42" s="70"/>
      <c r="I42" s="77"/>
    </row>
    <row r="43" spans="1:9" ht="33">
      <c r="A43" s="69"/>
      <c r="B43" s="69"/>
      <c r="C43" s="68"/>
      <c r="D43" s="69"/>
      <c r="E43" s="69"/>
      <c r="F43" s="86"/>
      <c r="G43" s="71"/>
      <c r="H43" s="70"/>
      <c r="I43" s="77"/>
    </row>
    <row r="44" spans="1:9" ht="33">
      <c r="A44" s="116"/>
      <c r="B44" s="116"/>
      <c r="C44" s="116"/>
      <c r="D44" s="69"/>
      <c r="E44" s="69"/>
      <c r="F44" s="86"/>
      <c r="G44" s="71"/>
      <c r="H44" s="70"/>
      <c r="I44" s="77"/>
    </row>
    <row r="45" spans="1:9" ht="29.25" customHeight="1">
      <c r="A45" s="69"/>
      <c r="B45" s="69"/>
      <c r="C45" s="76"/>
      <c r="D45" s="77"/>
      <c r="E45" s="77" t="s">
        <v>270</v>
      </c>
      <c r="F45" s="78"/>
      <c r="G45" s="71"/>
      <c r="H45" s="70"/>
      <c r="I45" s="77"/>
    </row>
    <row r="46" spans="1:9" ht="30" customHeight="1">
      <c r="A46" s="69"/>
      <c r="B46" s="117" t="s">
        <v>227</v>
      </c>
      <c r="C46" s="117"/>
      <c r="D46" s="117"/>
      <c r="E46" s="117"/>
      <c r="F46" s="117"/>
      <c r="G46" s="117"/>
      <c r="H46" s="117"/>
      <c r="I46" s="117"/>
    </row>
    <row r="47" spans="1:9" ht="30" customHeight="1">
      <c r="A47" s="69"/>
      <c r="B47" s="79"/>
      <c r="C47" s="79"/>
      <c r="D47" s="79"/>
      <c r="E47" s="79"/>
      <c r="F47" s="79"/>
      <c r="G47" s="75"/>
      <c r="H47" s="79"/>
      <c r="I47" s="75"/>
    </row>
    <row r="48" spans="1:9" ht="30" customHeight="1">
      <c r="A48" s="75"/>
      <c r="B48" s="80" t="s">
        <v>10</v>
      </c>
      <c r="C48" s="80"/>
      <c r="D48" s="79" t="s">
        <v>6</v>
      </c>
      <c r="E48" s="81" t="s">
        <v>228</v>
      </c>
      <c r="F48" s="75"/>
      <c r="G48" s="75"/>
      <c r="H48" s="79" t="s">
        <v>11</v>
      </c>
      <c r="I48" s="75"/>
    </row>
    <row r="49" spans="1:9" ht="30" customHeight="1">
      <c r="A49" s="75"/>
      <c r="B49" s="75" t="s">
        <v>229</v>
      </c>
      <c r="C49" s="75"/>
      <c r="D49" s="80" t="s">
        <v>5</v>
      </c>
      <c r="E49" s="80" t="s">
        <v>16</v>
      </c>
      <c r="F49" s="80"/>
      <c r="G49" s="75"/>
      <c r="H49" s="82" t="s">
        <v>17</v>
      </c>
      <c r="I49" s="75"/>
    </row>
    <row r="50" spans="1:9" ht="30" customHeight="1">
      <c r="A50" s="75"/>
      <c r="B50" s="75"/>
      <c r="C50" s="75"/>
      <c r="D50" s="80"/>
      <c r="E50" s="80"/>
      <c r="F50" s="80"/>
      <c r="G50" s="75"/>
      <c r="H50" s="82"/>
      <c r="I50" s="75"/>
    </row>
    <row r="51" spans="1:9" ht="12.75">
      <c r="A51" s="120" t="s">
        <v>4</v>
      </c>
      <c r="B51" s="115" t="s">
        <v>1</v>
      </c>
      <c r="C51" s="115" t="s">
        <v>0</v>
      </c>
      <c r="D51" s="115" t="s">
        <v>2</v>
      </c>
      <c r="E51" s="118" t="s">
        <v>15</v>
      </c>
      <c r="F51" s="118" t="s">
        <v>8</v>
      </c>
      <c r="G51" s="118" t="s">
        <v>7</v>
      </c>
      <c r="H51" s="118" t="s">
        <v>3</v>
      </c>
      <c r="I51" s="115" t="s">
        <v>9</v>
      </c>
    </row>
    <row r="52" spans="1:9" ht="58.5" customHeight="1">
      <c r="A52" s="121"/>
      <c r="B52" s="115"/>
      <c r="C52" s="115"/>
      <c r="D52" s="115"/>
      <c r="E52" s="119"/>
      <c r="F52" s="119"/>
      <c r="G52" s="119"/>
      <c r="H52" s="119"/>
      <c r="I52" s="115"/>
    </row>
    <row r="53" spans="1:9" ht="29.25" customHeight="1">
      <c r="A53" s="15">
        <v>1</v>
      </c>
      <c r="B53" s="15">
        <v>4</v>
      </c>
      <c r="C53" s="83" t="s">
        <v>96</v>
      </c>
      <c r="D53" s="15"/>
      <c r="E53" s="15" t="s">
        <v>107</v>
      </c>
      <c r="F53" s="66">
        <v>0.024039351851851853</v>
      </c>
      <c r="G53" s="67">
        <v>0</v>
      </c>
      <c r="H53" s="66">
        <f>F53</f>
        <v>0.024039351851851853</v>
      </c>
      <c r="I53" s="84">
        <v>200</v>
      </c>
    </row>
    <row r="54" spans="1:9" ht="33">
      <c r="A54" s="15">
        <v>1</v>
      </c>
      <c r="B54" s="15">
        <v>14</v>
      </c>
      <c r="C54" s="65" t="s">
        <v>133</v>
      </c>
      <c r="D54" s="15"/>
      <c r="E54" s="15"/>
      <c r="F54" s="66">
        <v>0.024039351851851853</v>
      </c>
      <c r="G54" s="67">
        <v>0.018310185185185186</v>
      </c>
      <c r="H54" s="66">
        <f>F54-G54</f>
        <v>0.005729166666666667</v>
      </c>
      <c r="I54" s="84"/>
    </row>
    <row r="55" spans="1:9" ht="33">
      <c r="A55" s="15">
        <v>1</v>
      </c>
      <c r="B55" s="15">
        <v>4</v>
      </c>
      <c r="C55" s="65" t="s">
        <v>236</v>
      </c>
      <c r="D55" s="15"/>
      <c r="E55" s="15"/>
      <c r="F55" s="66">
        <v>0.018310185185185186</v>
      </c>
      <c r="G55" s="67">
        <v>0.011944444444444445</v>
      </c>
      <c r="H55" s="66">
        <f>F55-G55</f>
        <v>0.006365740740740741</v>
      </c>
      <c r="I55" s="84"/>
    </row>
    <row r="56" spans="1:9" ht="33">
      <c r="A56" s="15">
        <v>1</v>
      </c>
      <c r="B56" s="15">
        <v>14</v>
      </c>
      <c r="C56" s="65" t="s">
        <v>125</v>
      </c>
      <c r="D56" s="15"/>
      <c r="E56" s="64"/>
      <c r="F56" s="66">
        <v>0.011944444444444445</v>
      </c>
      <c r="G56" s="67">
        <v>0.005601851851851852</v>
      </c>
      <c r="H56" s="66">
        <f>F56-G56</f>
        <v>0.006342592592592593</v>
      </c>
      <c r="I56" s="84"/>
    </row>
    <row r="57" spans="1:9" ht="33">
      <c r="A57" s="15">
        <v>1</v>
      </c>
      <c r="B57" s="15">
        <v>4</v>
      </c>
      <c r="C57" s="65" t="s">
        <v>95</v>
      </c>
      <c r="D57" s="15"/>
      <c r="E57" s="64"/>
      <c r="F57" s="66">
        <v>0.005601851851851852</v>
      </c>
      <c r="G57" s="67">
        <v>0</v>
      </c>
      <c r="H57" s="66">
        <f>F57-G57</f>
        <v>0.005601851851851852</v>
      </c>
      <c r="I57" s="84"/>
    </row>
    <row r="58" spans="1:9" ht="33">
      <c r="A58" s="15">
        <v>2</v>
      </c>
      <c r="B58" s="15">
        <v>2</v>
      </c>
      <c r="C58" s="83" t="s">
        <v>47</v>
      </c>
      <c r="D58" s="15"/>
      <c r="E58" s="15" t="s">
        <v>233</v>
      </c>
      <c r="F58" s="66">
        <v>0.024050925925925924</v>
      </c>
      <c r="G58" s="67">
        <v>0</v>
      </c>
      <c r="H58" s="66">
        <f>F58</f>
        <v>0.024050925925925924</v>
      </c>
      <c r="I58" s="84">
        <v>156</v>
      </c>
    </row>
    <row r="59" spans="1:9" ht="33">
      <c r="A59" s="15">
        <v>2</v>
      </c>
      <c r="B59" s="15">
        <v>12</v>
      </c>
      <c r="C59" s="64" t="s">
        <v>42</v>
      </c>
      <c r="D59" s="15"/>
      <c r="E59" s="15"/>
      <c r="F59" s="66">
        <v>0.024050925925925924</v>
      </c>
      <c r="G59" s="67">
        <v>0.01898148148148148</v>
      </c>
      <c r="H59" s="66">
        <f>F59-G59</f>
        <v>0.005069444444444442</v>
      </c>
      <c r="I59" s="84"/>
    </row>
    <row r="60" spans="1:9" ht="33">
      <c r="A60" s="15">
        <v>2</v>
      </c>
      <c r="B60" s="15">
        <v>2</v>
      </c>
      <c r="C60" s="64" t="s">
        <v>111</v>
      </c>
      <c r="D60" s="15"/>
      <c r="E60" s="15"/>
      <c r="F60" s="66">
        <v>0.01898148148148148</v>
      </c>
      <c r="G60" s="67">
        <v>0.01252314814814815</v>
      </c>
      <c r="H60" s="66">
        <f>F60-G60</f>
        <v>0.0064583333333333316</v>
      </c>
      <c r="I60" s="84"/>
    </row>
    <row r="61" spans="1:9" ht="33">
      <c r="A61" s="15">
        <v>2</v>
      </c>
      <c r="B61" s="15">
        <v>12</v>
      </c>
      <c r="C61" s="64" t="s">
        <v>234</v>
      </c>
      <c r="D61" s="15"/>
      <c r="E61" s="15"/>
      <c r="F61" s="66">
        <v>0.01252314814814815</v>
      </c>
      <c r="G61" s="67">
        <v>0.005729166666666667</v>
      </c>
      <c r="H61" s="66">
        <f>F61-G61</f>
        <v>0.0067939814814814824</v>
      </c>
      <c r="I61" s="84"/>
    </row>
    <row r="62" spans="1:9" ht="33">
      <c r="A62" s="15">
        <v>2</v>
      </c>
      <c r="B62" s="15">
        <v>2</v>
      </c>
      <c r="C62" s="64" t="s">
        <v>121</v>
      </c>
      <c r="D62" s="15"/>
      <c r="E62" s="15"/>
      <c r="F62" s="66">
        <v>0.005729166666666667</v>
      </c>
      <c r="G62" s="67">
        <v>0</v>
      </c>
      <c r="H62" s="66">
        <f>F62</f>
        <v>0.005729166666666667</v>
      </c>
      <c r="I62" s="84"/>
    </row>
    <row r="63" spans="1:9" ht="33">
      <c r="A63" s="15">
        <v>3</v>
      </c>
      <c r="B63" s="15">
        <v>3</v>
      </c>
      <c r="C63" s="83" t="s">
        <v>40</v>
      </c>
      <c r="D63" s="15"/>
      <c r="E63" s="15" t="s">
        <v>74</v>
      </c>
      <c r="F63" s="66">
        <v>0.024375</v>
      </c>
      <c r="G63" s="67">
        <v>0</v>
      </c>
      <c r="H63" s="66">
        <f>F63</f>
        <v>0.024375</v>
      </c>
      <c r="I63" s="84">
        <v>128</v>
      </c>
    </row>
    <row r="64" spans="1:9" ht="33">
      <c r="A64" s="15">
        <v>3</v>
      </c>
      <c r="B64" s="15">
        <v>13</v>
      </c>
      <c r="C64" s="64" t="s">
        <v>101</v>
      </c>
      <c r="D64" s="15"/>
      <c r="E64" s="15"/>
      <c r="F64" s="66">
        <v>0.024375</v>
      </c>
      <c r="G64" s="67">
        <v>0.01855324074074074</v>
      </c>
      <c r="H64" s="66">
        <f>F64-G64</f>
        <v>0.005821759259259259</v>
      </c>
      <c r="I64" s="64"/>
    </row>
    <row r="65" spans="1:9" ht="33">
      <c r="A65" s="15">
        <v>3</v>
      </c>
      <c r="B65" s="15">
        <v>3</v>
      </c>
      <c r="C65" s="64" t="s">
        <v>110</v>
      </c>
      <c r="D65" s="15"/>
      <c r="E65" s="15"/>
      <c r="F65" s="66">
        <v>0.01855324074074074</v>
      </c>
      <c r="G65" s="67">
        <v>0.012824074074074073</v>
      </c>
      <c r="H65" s="66">
        <f>F65-G65</f>
        <v>0.005729166666666669</v>
      </c>
      <c r="I65" s="64"/>
    </row>
    <row r="66" spans="1:9" ht="33">
      <c r="A66" s="15">
        <v>3</v>
      </c>
      <c r="B66" s="15">
        <v>13</v>
      </c>
      <c r="C66" s="64" t="s">
        <v>120</v>
      </c>
      <c r="D66" s="15"/>
      <c r="E66" s="15"/>
      <c r="F66" s="66">
        <v>0.012824074074074073</v>
      </c>
      <c r="G66" s="67">
        <v>0.006388888888888888</v>
      </c>
      <c r="H66" s="66">
        <f>F66-G66</f>
        <v>0.006435185185185184</v>
      </c>
      <c r="I66" s="64"/>
    </row>
    <row r="67" spans="1:9" ht="33">
      <c r="A67" s="15">
        <v>3</v>
      </c>
      <c r="B67" s="15">
        <v>3</v>
      </c>
      <c r="C67" s="64" t="s">
        <v>235</v>
      </c>
      <c r="D67" s="15"/>
      <c r="E67" s="15"/>
      <c r="F67" s="66">
        <v>0.006388888888888888</v>
      </c>
      <c r="G67" s="67">
        <v>0</v>
      </c>
      <c r="H67" s="66">
        <f>F67</f>
        <v>0.006388888888888888</v>
      </c>
      <c r="I67" s="64"/>
    </row>
    <row r="68" spans="1:9" ht="33">
      <c r="A68" s="15">
        <v>4</v>
      </c>
      <c r="B68" s="15">
        <v>1</v>
      </c>
      <c r="C68" s="83" t="s">
        <v>24</v>
      </c>
      <c r="D68" s="15"/>
      <c r="E68" s="15" t="s">
        <v>230</v>
      </c>
      <c r="F68" s="66">
        <v>0.026122685185185183</v>
      </c>
      <c r="G68" s="67">
        <v>0</v>
      </c>
      <c r="H68" s="66">
        <v>0.026122685185185183</v>
      </c>
      <c r="I68" s="84">
        <v>108</v>
      </c>
    </row>
    <row r="69" spans="1:9" ht="33">
      <c r="A69" s="15">
        <v>4</v>
      </c>
      <c r="B69" s="15">
        <v>11</v>
      </c>
      <c r="C69" s="64" t="s">
        <v>221</v>
      </c>
      <c r="D69" s="15"/>
      <c r="E69" s="15"/>
      <c r="F69" s="66">
        <v>0.026122685185185183</v>
      </c>
      <c r="G69" s="67">
        <v>0.018969907407407408</v>
      </c>
      <c r="H69" s="66">
        <f>F69-G69</f>
        <v>0.007152777777777775</v>
      </c>
      <c r="I69" s="84"/>
    </row>
    <row r="70" spans="1:9" ht="33">
      <c r="A70" s="15">
        <v>4</v>
      </c>
      <c r="B70" s="15">
        <v>1</v>
      </c>
      <c r="C70" s="64" t="s">
        <v>232</v>
      </c>
      <c r="D70" s="15"/>
      <c r="E70" s="15"/>
      <c r="F70" s="66">
        <v>0.018969907407407408</v>
      </c>
      <c r="G70" s="67">
        <v>0.014027777777777778</v>
      </c>
      <c r="H70" s="66">
        <f>F70-G70</f>
        <v>0.00494212962962963</v>
      </c>
      <c r="I70" s="84"/>
    </row>
    <row r="71" spans="1:9" ht="33">
      <c r="A71" s="15">
        <v>4</v>
      </c>
      <c r="B71" s="15">
        <v>11</v>
      </c>
      <c r="C71" s="64" t="s">
        <v>124</v>
      </c>
      <c r="D71" s="15"/>
      <c r="E71" s="15"/>
      <c r="F71" s="66">
        <v>0.014027777777777778</v>
      </c>
      <c r="G71" s="67">
        <v>0.006597222222222222</v>
      </c>
      <c r="H71" s="66">
        <f>F71-G71</f>
        <v>0.007430555555555556</v>
      </c>
      <c r="I71" s="84"/>
    </row>
    <row r="72" spans="1:9" ht="33">
      <c r="A72" s="15">
        <v>4</v>
      </c>
      <c r="B72" s="15">
        <v>1</v>
      </c>
      <c r="C72" s="64" t="s">
        <v>231</v>
      </c>
      <c r="D72" s="15"/>
      <c r="E72" s="15"/>
      <c r="F72" s="66">
        <v>0.006597222222222222</v>
      </c>
      <c r="G72" s="67">
        <v>0</v>
      </c>
      <c r="H72" s="66">
        <f>F72</f>
        <v>0.006597222222222222</v>
      </c>
      <c r="I72" s="84"/>
    </row>
    <row r="73" spans="1:9" ht="33">
      <c r="A73" s="15">
        <v>5</v>
      </c>
      <c r="B73" s="15">
        <v>9</v>
      </c>
      <c r="C73" s="87" t="s">
        <v>264</v>
      </c>
      <c r="D73" s="15"/>
      <c r="E73" s="64" t="s">
        <v>265</v>
      </c>
      <c r="F73" s="66">
        <v>0.03229166666666667</v>
      </c>
      <c r="G73" s="67">
        <v>0</v>
      </c>
      <c r="H73" s="66">
        <f aca="true" t="shared" si="0" ref="H73:H87">F73-G73</f>
        <v>0.03229166666666667</v>
      </c>
      <c r="I73" s="84">
        <v>96</v>
      </c>
    </row>
    <row r="74" spans="1:9" ht="33">
      <c r="A74" s="15">
        <v>5</v>
      </c>
      <c r="B74" s="15">
        <v>19</v>
      </c>
      <c r="C74" s="65" t="s">
        <v>266</v>
      </c>
      <c r="D74" s="15"/>
      <c r="E74" s="64"/>
      <c r="F74" s="66">
        <v>0.03229166666666667</v>
      </c>
      <c r="G74" s="67">
        <v>0.02395833333333333</v>
      </c>
      <c r="H74" s="66">
        <f t="shared" si="0"/>
        <v>0.008333333333333338</v>
      </c>
      <c r="I74" s="84"/>
    </row>
    <row r="75" spans="1:9" ht="22.5" customHeight="1">
      <c r="A75" s="15">
        <v>5</v>
      </c>
      <c r="B75" s="15">
        <v>9</v>
      </c>
      <c r="C75" s="65" t="s">
        <v>93</v>
      </c>
      <c r="D75" s="15"/>
      <c r="E75" s="64"/>
      <c r="F75" s="66">
        <v>0.02395833333333333</v>
      </c>
      <c r="G75" s="67">
        <v>0.015613425925925926</v>
      </c>
      <c r="H75" s="66">
        <f t="shared" si="0"/>
        <v>0.008344907407407405</v>
      </c>
      <c r="I75" s="84"/>
    </row>
    <row r="76" spans="1:9" ht="33">
      <c r="A76" s="15">
        <v>5</v>
      </c>
      <c r="B76" s="15">
        <v>19</v>
      </c>
      <c r="C76" s="65" t="s">
        <v>132</v>
      </c>
      <c r="D76" s="15"/>
      <c r="E76" s="64"/>
      <c r="F76" s="66">
        <v>0.015613425925925926</v>
      </c>
      <c r="G76" s="67">
        <v>0.005810185185185186</v>
      </c>
      <c r="H76" s="66">
        <f t="shared" si="0"/>
        <v>0.00980324074074074</v>
      </c>
      <c r="I76" s="84"/>
    </row>
    <row r="77" spans="1:9" ht="33">
      <c r="A77" s="15">
        <v>5</v>
      </c>
      <c r="B77" s="15">
        <v>9</v>
      </c>
      <c r="C77" s="65" t="s">
        <v>33</v>
      </c>
      <c r="D77" s="15"/>
      <c r="E77" s="64"/>
      <c r="F77" s="66">
        <v>0.005810185185185186</v>
      </c>
      <c r="G77" s="67">
        <v>0</v>
      </c>
      <c r="H77" s="66">
        <f t="shared" si="0"/>
        <v>0.005810185185185186</v>
      </c>
      <c r="I77" s="84"/>
    </row>
    <row r="78" spans="1:9" ht="33">
      <c r="A78" s="15">
        <v>6</v>
      </c>
      <c r="B78" s="15">
        <v>32</v>
      </c>
      <c r="C78" s="87" t="s">
        <v>267</v>
      </c>
      <c r="D78" s="15"/>
      <c r="E78" s="64" t="s">
        <v>265</v>
      </c>
      <c r="F78" s="66">
        <v>0.0353587962962963</v>
      </c>
      <c r="G78" s="67">
        <v>0</v>
      </c>
      <c r="H78" s="66">
        <f t="shared" si="0"/>
        <v>0.0353587962962963</v>
      </c>
      <c r="I78" s="84" t="s">
        <v>294</v>
      </c>
    </row>
    <row r="79" spans="1:9" ht="33">
      <c r="A79" s="15">
        <v>6</v>
      </c>
      <c r="B79" s="15">
        <v>132</v>
      </c>
      <c r="C79" s="65" t="s">
        <v>268</v>
      </c>
      <c r="D79" s="15"/>
      <c r="E79" s="64"/>
      <c r="F79" s="66">
        <v>0.0353587962962963</v>
      </c>
      <c r="G79" s="67">
        <v>0.026226851851851852</v>
      </c>
      <c r="H79" s="66">
        <f t="shared" si="0"/>
        <v>0.009131944444444446</v>
      </c>
      <c r="I79" s="84"/>
    </row>
    <row r="80" spans="1:9" ht="33">
      <c r="A80" s="15">
        <v>6</v>
      </c>
      <c r="B80" s="15">
        <v>32</v>
      </c>
      <c r="C80" s="65" t="s">
        <v>127</v>
      </c>
      <c r="D80" s="15"/>
      <c r="E80" s="64"/>
      <c r="F80" s="66">
        <v>0.026226851851851852</v>
      </c>
      <c r="G80" s="67">
        <v>0.016909722222222225</v>
      </c>
      <c r="H80" s="66">
        <f t="shared" si="0"/>
        <v>0.009317129629629627</v>
      </c>
      <c r="I80" s="84"/>
    </row>
    <row r="81" spans="1:9" ht="33">
      <c r="A81" s="15">
        <v>6</v>
      </c>
      <c r="B81" s="15">
        <v>132</v>
      </c>
      <c r="C81" s="65" t="s">
        <v>108</v>
      </c>
      <c r="D81" s="15"/>
      <c r="E81" s="64"/>
      <c r="F81" s="66">
        <v>0.016909722222222225</v>
      </c>
      <c r="G81" s="67">
        <v>0.0077314814814814815</v>
      </c>
      <c r="H81" s="66">
        <f t="shared" si="0"/>
        <v>0.009178240740740744</v>
      </c>
      <c r="I81" s="84"/>
    </row>
    <row r="82" spans="1:9" ht="33">
      <c r="A82" s="15">
        <v>6</v>
      </c>
      <c r="B82" s="15">
        <v>32</v>
      </c>
      <c r="C82" s="65" t="s">
        <v>105</v>
      </c>
      <c r="D82" s="15"/>
      <c r="E82" s="88"/>
      <c r="F82" s="66">
        <v>0.0077314814814814815</v>
      </c>
      <c r="G82" s="67">
        <v>0</v>
      </c>
      <c r="H82" s="66">
        <f t="shared" si="0"/>
        <v>0.0077314814814814815</v>
      </c>
      <c r="I82" s="84"/>
    </row>
    <row r="83" spans="1:9" ht="33">
      <c r="A83" s="15">
        <v>7</v>
      </c>
      <c r="B83" s="15">
        <v>33</v>
      </c>
      <c r="C83" s="87" t="s">
        <v>269</v>
      </c>
      <c r="D83" s="15"/>
      <c r="E83" s="64" t="s">
        <v>265</v>
      </c>
      <c r="F83" s="66">
        <v>0</v>
      </c>
      <c r="G83" s="67">
        <v>0</v>
      </c>
      <c r="H83" s="66">
        <f t="shared" si="0"/>
        <v>0</v>
      </c>
      <c r="I83" s="84" t="s">
        <v>294</v>
      </c>
    </row>
    <row r="84" spans="1:9" ht="33">
      <c r="A84" s="15">
        <v>7</v>
      </c>
      <c r="B84" s="15">
        <v>133</v>
      </c>
      <c r="C84" s="64"/>
      <c r="D84" s="15"/>
      <c r="E84" s="15"/>
      <c r="F84" s="66">
        <v>0</v>
      </c>
      <c r="G84" s="67">
        <v>0</v>
      </c>
      <c r="H84" s="66">
        <f t="shared" si="0"/>
        <v>0</v>
      </c>
      <c r="I84" s="64"/>
    </row>
    <row r="85" spans="1:9" ht="33">
      <c r="A85" s="15">
        <v>7</v>
      </c>
      <c r="B85" s="15">
        <v>33</v>
      </c>
      <c r="C85" s="64"/>
      <c r="D85" s="15"/>
      <c r="E85" s="15"/>
      <c r="F85" s="66">
        <v>0</v>
      </c>
      <c r="G85" s="67">
        <v>0</v>
      </c>
      <c r="H85" s="66">
        <f t="shared" si="0"/>
        <v>0</v>
      </c>
      <c r="I85" s="64"/>
    </row>
    <row r="86" spans="1:9" ht="33">
      <c r="A86" s="15">
        <v>7</v>
      </c>
      <c r="B86" s="15">
        <v>133</v>
      </c>
      <c r="C86" s="65" t="s">
        <v>90</v>
      </c>
      <c r="D86" s="15"/>
      <c r="E86" s="15"/>
      <c r="F86" s="66">
        <v>0.020833333333333332</v>
      </c>
      <c r="G86" s="67">
        <v>0.009756944444444445</v>
      </c>
      <c r="H86" s="66">
        <f t="shared" si="0"/>
        <v>0.011076388888888887</v>
      </c>
      <c r="I86" s="64"/>
    </row>
    <row r="87" spans="1:9" ht="33">
      <c r="A87" s="15">
        <v>7</v>
      </c>
      <c r="B87" s="15">
        <v>33</v>
      </c>
      <c r="C87" s="64" t="s">
        <v>98</v>
      </c>
      <c r="D87" s="15"/>
      <c r="E87" s="15"/>
      <c r="F87" s="66">
        <v>0.009756944444444445</v>
      </c>
      <c r="G87" s="67">
        <v>0</v>
      </c>
      <c r="H87" s="66">
        <f t="shared" si="0"/>
        <v>0.009756944444444445</v>
      </c>
      <c r="I87" s="15" t="s">
        <v>271</v>
      </c>
    </row>
    <row r="88" spans="1:9" ht="33">
      <c r="A88" s="69"/>
      <c r="B88" s="69"/>
      <c r="C88" s="76"/>
      <c r="D88" s="69"/>
      <c r="E88" s="69"/>
      <c r="F88" s="70"/>
      <c r="G88" s="71"/>
      <c r="H88" s="70"/>
      <c r="I88" s="77"/>
    </row>
    <row r="89" spans="1:9" ht="33">
      <c r="A89" s="69"/>
      <c r="B89" s="69"/>
      <c r="C89" s="68"/>
      <c r="D89" s="69"/>
      <c r="E89" s="69"/>
      <c r="F89" s="70"/>
      <c r="G89" s="71"/>
      <c r="H89" s="70"/>
      <c r="I89" s="77"/>
    </row>
    <row r="90" spans="1:9" ht="33">
      <c r="A90" s="69"/>
      <c r="B90" s="69"/>
      <c r="C90" s="68"/>
      <c r="D90" s="69"/>
      <c r="E90" s="69"/>
      <c r="F90" s="70"/>
      <c r="G90" s="71"/>
      <c r="H90" s="70"/>
      <c r="I90" s="77"/>
    </row>
    <row r="91" spans="1:9" ht="33">
      <c r="A91" s="75"/>
      <c r="B91" s="69"/>
      <c r="C91" s="76"/>
      <c r="D91" s="77"/>
      <c r="E91" s="89" t="s">
        <v>276</v>
      </c>
      <c r="F91" s="90"/>
      <c r="G91" s="89"/>
      <c r="H91" s="90"/>
      <c r="I91" s="77"/>
    </row>
    <row r="92" spans="1:9" ht="33">
      <c r="A92" s="75"/>
      <c r="B92" s="117" t="s">
        <v>227</v>
      </c>
      <c r="C92" s="117"/>
      <c r="D92" s="117"/>
      <c r="E92" s="117"/>
      <c r="F92" s="117"/>
      <c r="G92" s="117"/>
      <c r="H92" s="117"/>
      <c r="I92" s="117"/>
    </row>
    <row r="93" spans="1:9" ht="27" customHeight="1">
      <c r="A93" s="75"/>
      <c r="B93" s="80" t="s">
        <v>10</v>
      </c>
      <c r="C93" s="80"/>
      <c r="D93" s="79" t="s">
        <v>6</v>
      </c>
      <c r="E93" s="81" t="s">
        <v>243</v>
      </c>
      <c r="F93" s="75"/>
      <c r="G93" s="75"/>
      <c r="H93" s="79" t="s">
        <v>11</v>
      </c>
      <c r="I93" s="75"/>
    </row>
    <row r="94" spans="1:9" ht="33">
      <c r="A94" s="75"/>
      <c r="B94" s="75" t="s">
        <v>229</v>
      </c>
      <c r="C94" s="75"/>
      <c r="D94" s="80" t="s">
        <v>5</v>
      </c>
      <c r="E94" s="80" t="s">
        <v>16</v>
      </c>
      <c r="F94" s="80"/>
      <c r="G94" s="75"/>
      <c r="H94" s="82" t="s">
        <v>17</v>
      </c>
      <c r="I94" s="75"/>
    </row>
    <row r="95" spans="1:9" ht="12.75">
      <c r="A95" s="118" t="s">
        <v>4</v>
      </c>
      <c r="B95" s="115" t="s">
        <v>308</v>
      </c>
      <c r="C95" s="115" t="s">
        <v>0</v>
      </c>
      <c r="D95" s="115" t="s">
        <v>2</v>
      </c>
      <c r="E95" s="118" t="s">
        <v>15</v>
      </c>
      <c r="F95" s="118" t="s">
        <v>8</v>
      </c>
      <c r="G95" s="118" t="s">
        <v>7</v>
      </c>
      <c r="H95" s="118" t="s">
        <v>3</v>
      </c>
      <c r="I95" s="115" t="s">
        <v>9</v>
      </c>
    </row>
    <row r="96" spans="1:9" ht="52.5" customHeight="1">
      <c r="A96" s="119"/>
      <c r="B96" s="115"/>
      <c r="C96" s="115"/>
      <c r="D96" s="115"/>
      <c r="E96" s="119"/>
      <c r="F96" s="119"/>
      <c r="G96" s="119"/>
      <c r="H96" s="119"/>
      <c r="I96" s="115"/>
    </row>
    <row r="97" spans="1:9" ht="33">
      <c r="A97" s="15">
        <v>1</v>
      </c>
      <c r="B97" s="15">
        <v>20</v>
      </c>
      <c r="C97" s="83" t="s">
        <v>244</v>
      </c>
      <c r="D97" s="15"/>
      <c r="E97" s="15" t="s">
        <v>35</v>
      </c>
      <c r="F97" s="67">
        <v>0.026793981481481485</v>
      </c>
      <c r="G97" s="67">
        <v>0</v>
      </c>
      <c r="H97" s="67">
        <f>F97</f>
        <v>0.026793981481481485</v>
      </c>
      <c r="I97" s="84">
        <v>200</v>
      </c>
    </row>
    <row r="98" spans="1:9" ht="33">
      <c r="A98" s="15">
        <v>1</v>
      </c>
      <c r="B98" s="15">
        <v>120</v>
      </c>
      <c r="C98" s="64" t="s">
        <v>60</v>
      </c>
      <c r="D98" s="15"/>
      <c r="E98" s="15"/>
      <c r="F98" s="67">
        <v>0.026793981481481485</v>
      </c>
      <c r="G98" s="67">
        <v>0.02013888888888889</v>
      </c>
      <c r="H98" s="66">
        <f>F98-G98</f>
        <v>0.006655092592592594</v>
      </c>
      <c r="I98" s="84"/>
    </row>
    <row r="99" spans="1:9" ht="33">
      <c r="A99" s="15">
        <v>1</v>
      </c>
      <c r="B99" s="15">
        <v>20</v>
      </c>
      <c r="C99" s="64" t="s">
        <v>253</v>
      </c>
      <c r="D99" s="15"/>
      <c r="E99" s="15"/>
      <c r="F99" s="67">
        <v>0.02013888888888889</v>
      </c>
      <c r="G99" s="67">
        <v>0.013541666666666667</v>
      </c>
      <c r="H99" s="66">
        <f>F99-G99</f>
        <v>0.006597222222222223</v>
      </c>
      <c r="I99" s="84"/>
    </row>
    <row r="100" spans="1:9" ht="33">
      <c r="A100" s="15">
        <v>1</v>
      </c>
      <c r="B100" s="15">
        <v>120</v>
      </c>
      <c r="C100" s="64" t="s">
        <v>54</v>
      </c>
      <c r="D100" s="15"/>
      <c r="E100" s="15"/>
      <c r="F100" s="67">
        <v>0.013541666666666667</v>
      </c>
      <c r="G100" s="67">
        <v>0.006921296296296297</v>
      </c>
      <c r="H100" s="66">
        <f>F100-G100</f>
        <v>0.00662037037037037</v>
      </c>
      <c r="I100" s="84"/>
    </row>
    <row r="101" spans="1:9" ht="33">
      <c r="A101" s="15">
        <v>1</v>
      </c>
      <c r="B101" s="15">
        <v>20</v>
      </c>
      <c r="C101" s="85" t="s">
        <v>66</v>
      </c>
      <c r="D101" s="15"/>
      <c r="E101" s="15"/>
      <c r="F101" s="67">
        <v>0.006921296296296297</v>
      </c>
      <c r="G101" s="67">
        <v>0</v>
      </c>
      <c r="H101" s="66">
        <f>F101</f>
        <v>0.006921296296296297</v>
      </c>
      <c r="I101" s="84"/>
    </row>
    <row r="102" spans="1:9" ht="33">
      <c r="A102" s="15">
        <v>2</v>
      </c>
      <c r="B102" s="15">
        <v>21</v>
      </c>
      <c r="C102" s="83" t="s">
        <v>245</v>
      </c>
      <c r="D102" s="15"/>
      <c r="E102" s="15" t="s">
        <v>35</v>
      </c>
      <c r="F102" s="67">
        <v>0.02854166666666667</v>
      </c>
      <c r="G102" s="67">
        <v>0</v>
      </c>
      <c r="H102" s="67">
        <f>F102</f>
        <v>0.02854166666666667</v>
      </c>
      <c r="I102" s="84" t="s">
        <v>294</v>
      </c>
    </row>
    <row r="103" spans="1:9" ht="33">
      <c r="A103" s="15">
        <v>2</v>
      </c>
      <c r="B103" s="15">
        <v>121</v>
      </c>
      <c r="C103" s="64" t="s">
        <v>51</v>
      </c>
      <c r="D103" s="15"/>
      <c r="E103" s="15"/>
      <c r="F103" s="67">
        <v>0.02854166666666667</v>
      </c>
      <c r="G103" s="67">
        <v>0.021412037037037035</v>
      </c>
      <c r="H103" s="66">
        <f>F103-G103</f>
        <v>0.007129629629629635</v>
      </c>
      <c r="I103" s="64"/>
    </row>
    <row r="104" spans="1:9" ht="33">
      <c r="A104" s="15">
        <v>2</v>
      </c>
      <c r="B104" s="15">
        <v>21</v>
      </c>
      <c r="C104" s="64" t="s">
        <v>52</v>
      </c>
      <c r="D104" s="15"/>
      <c r="E104" s="15"/>
      <c r="F104" s="67">
        <v>0.021412037037037035</v>
      </c>
      <c r="G104" s="67">
        <v>0.014108796296296295</v>
      </c>
      <c r="H104" s="66">
        <f>F104-G104</f>
        <v>0.00730324074074074</v>
      </c>
      <c r="I104" s="64"/>
    </row>
    <row r="105" spans="1:9" ht="33">
      <c r="A105" s="15">
        <v>2</v>
      </c>
      <c r="B105" s="15">
        <v>121</v>
      </c>
      <c r="C105" s="64" t="s">
        <v>49</v>
      </c>
      <c r="D105" s="15"/>
      <c r="E105" s="15"/>
      <c r="F105" s="67">
        <v>0.014108796296296295</v>
      </c>
      <c r="G105" s="67">
        <v>0.007094907407407407</v>
      </c>
      <c r="H105" s="66">
        <f>F105-G105</f>
        <v>0.007013888888888887</v>
      </c>
      <c r="I105" s="64"/>
    </row>
    <row r="106" spans="1:9" ht="33">
      <c r="A106" s="15">
        <v>2</v>
      </c>
      <c r="B106" s="15">
        <v>21</v>
      </c>
      <c r="C106" s="64" t="s">
        <v>63</v>
      </c>
      <c r="D106" s="15"/>
      <c r="E106" s="15"/>
      <c r="F106" s="67">
        <v>0.007094907407407407</v>
      </c>
      <c r="G106" s="67">
        <v>0</v>
      </c>
      <c r="H106" s="66">
        <f>F106</f>
        <v>0.007094907407407407</v>
      </c>
      <c r="I106" s="64"/>
    </row>
    <row r="107" spans="1:9" ht="33">
      <c r="A107" s="15">
        <v>3</v>
      </c>
      <c r="B107" s="15">
        <v>22</v>
      </c>
      <c r="C107" s="83" t="s">
        <v>24</v>
      </c>
      <c r="D107" s="15"/>
      <c r="E107" s="15" t="s">
        <v>230</v>
      </c>
      <c r="F107" s="67">
        <v>0.02953703703703704</v>
      </c>
      <c r="G107" s="67">
        <v>0</v>
      </c>
      <c r="H107" s="67">
        <f>F107</f>
        <v>0.02953703703703704</v>
      </c>
      <c r="I107" s="84">
        <v>156</v>
      </c>
    </row>
    <row r="108" spans="1:9" ht="33">
      <c r="A108" s="15">
        <v>3</v>
      </c>
      <c r="B108" s="15">
        <v>122</v>
      </c>
      <c r="C108" s="64" t="s">
        <v>55</v>
      </c>
      <c r="D108" s="15"/>
      <c r="E108" s="15"/>
      <c r="F108" s="67">
        <v>0.02953703703703704</v>
      </c>
      <c r="G108" s="67">
        <v>0.02262731481481482</v>
      </c>
      <c r="H108" s="66">
        <f>F108-G108</f>
        <v>0.00690972222222222</v>
      </c>
      <c r="I108" s="84"/>
    </row>
    <row r="109" spans="1:9" ht="33">
      <c r="A109" s="15">
        <v>3</v>
      </c>
      <c r="B109" s="15">
        <v>22</v>
      </c>
      <c r="C109" s="75" t="s">
        <v>58</v>
      </c>
      <c r="D109" s="15"/>
      <c r="E109" s="15"/>
      <c r="F109" s="67">
        <v>0.02262731481481482</v>
      </c>
      <c r="G109" s="67">
        <v>0.015046296296296295</v>
      </c>
      <c r="H109" s="66">
        <f>F109-G109</f>
        <v>0.007581018518518523</v>
      </c>
      <c r="I109" s="84"/>
    </row>
    <row r="110" spans="1:9" ht="33">
      <c r="A110" s="15">
        <v>3</v>
      </c>
      <c r="B110" s="15">
        <v>122</v>
      </c>
      <c r="C110" s="64" t="s">
        <v>246</v>
      </c>
      <c r="D110" s="15"/>
      <c r="E110" s="15"/>
      <c r="F110" s="67">
        <v>0.015046296296296295</v>
      </c>
      <c r="G110" s="67">
        <v>0.007488425925925926</v>
      </c>
      <c r="H110" s="66">
        <f>F110-G110</f>
        <v>0.007557870370370369</v>
      </c>
      <c r="I110" s="84"/>
    </row>
    <row r="111" spans="1:9" ht="33">
      <c r="A111" s="15">
        <v>3</v>
      </c>
      <c r="B111" s="15">
        <v>22</v>
      </c>
      <c r="C111" s="64" t="s">
        <v>67</v>
      </c>
      <c r="D111" s="15"/>
      <c r="E111" s="15"/>
      <c r="F111" s="67">
        <v>0.007488425925925926</v>
      </c>
      <c r="G111" s="67">
        <v>0</v>
      </c>
      <c r="H111" s="66">
        <f>F111</f>
        <v>0.007488425925925926</v>
      </c>
      <c r="I111" s="84"/>
    </row>
    <row r="112" spans="1:9" ht="33">
      <c r="A112" s="15">
        <v>4</v>
      </c>
      <c r="B112" s="15">
        <v>38</v>
      </c>
      <c r="C112" s="87" t="s">
        <v>71</v>
      </c>
      <c r="D112" s="15"/>
      <c r="E112" s="15" t="s">
        <v>46</v>
      </c>
      <c r="F112" s="67">
        <v>0.029664351851851855</v>
      </c>
      <c r="G112" s="67">
        <v>0</v>
      </c>
      <c r="H112" s="67">
        <f>F112</f>
        <v>0.029664351851851855</v>
      </c>
      <c r="I112" s="84">
        <v>128</v>
      </c>
    </row>
    <row r="113" spans="1:9" ht="33">
      <c r="A113" s="15">
        <v>4</v>
      </c>
      <c r="B113" s="15">
        <v>138</v>
      </c>
      <c r="C113" s="65" t="s">
        <v>77</v>
      </c>
      <c r="D113" s="15"/>
      <c r="E113" s="15"/>
      <c r="F113" s="67">
        <v>0.029664351851851855</v>
      </c>
      <c r="G113" s="67">
        <v>0.02171296296296296</v>
      </c>
      <c r="H113" s="66">
        <f>F113-G113</f>
        <v>0.007951388888888893</v>
      </c>
      <c r="I113" s="84"/>
    </row>
    <row r="114" spans="1:9" ht="33">
      <c r="A114" s="15">
        <v>4</v>
      </c>
      <c r="B114" s="15">
        <v>38</v>
      </c>
      <c r="C114" s="65" t="s">
        <v>78</v>
      </c>
      <c r="D114" s="15"/>
      <c r="E114" s="15"/>
      <c r="F114" s="67">
        <v>0.02171296296296296</v>
      </c>
      <c r="G114" s="67">
        <v>0.014930555555555556</v>
      </c>
      <c r="H114" s="66">
        <f>F114-G114</f>
        <v>0.006782407407407405</v>
      </c>
      <c r="I114" s="84"/>
    </row>
    <row r="115" spans="1:9" ht="33">
      <c r="A115" s="15">
        <v>4</v>
      </c>
      <c r="B115" s="15">
        <v>138</v>
      </c>
      <c r="C115" s="65" t="s">
        <v>79</v>
      </c>
      <c r="D115" s="15"/>
      <c r="E115" s="15"/>
      <c r="F115" s="67">
        <v>0.014930555555555556</v>
      </c>
      <c r="G115" s="67">
        <v>0.007106481481481481</v>
      </c>
      <c r="H115" s="66">
        <f>F115-G115</f>
        <v>0.007824074074074075</v>
      </c>
      <c r="I115" s="84"/>
    </row>
    <row r="116" spans="1:9" ht="33">
      <c r="A116" s="15">
        <v>4</v>
      </c>
      <c r="B116" s="15">
        <v>38</v>
      </c>
      <c r="C116" s="65" t="s">
        <v>82</v>
      </c>
      <c r="D116" s="15"/>
      <c r="E116" s="15"/>
      <c r="F116" s="67">
        <v>0.007106481481481481</v>
      </c>
      <c r="G116" s="67">
        <v>0</v>
      </c>
      <c r="H116" s="66">
        <f>F116</f>
        <v>0.007106481481481481</v>
      </c>
      <c r="I116" s="84"/>
    </row>
    <row r="117" spans="1:9" ht="33">
      <c r="A117" s="15">
        <v>5</v>
      </c>
      <c r="B117" s="15">
        <v>23</v>
      </c>
      <c r="C117" s="83" t="s">
        <v>47</v>
      </c>
      <c r="D117" s="15"/>
      <c r="E117" s="15" t="s">
        <v>275</v>
      </c>
      <c r="F117" s="67">
        <v>0.030208333333333334</v>
      </c>
      <c r="G117" s="67">
        <v>0</v>
      </c>
      <c r="H117" s="67">
        <f>F117</f>
        <v>0.030208333333333334</v>
      </c>
      <c r="I117" s="84">
        <v>108</v>
      </c>
    </row>
    <row r="118" spans="1:9" ht="33">
      <c r="A118" s="15">
        <v>5</v>
      </c>
      <c r="B118" s="15">
        <v>123</v>
      </c>
      <c r="C118" s="64" t="s">
        <v>158</v>
      </c>
      <c r="D118" s="15"/>
      <c r="E118" s="15"/>
      <c r="F118" s="67">
        <v>0.030208333333333334</v>
      </c>
      <c r="G118" s="67">
        <v>0.022835648148148147</v>
      </c>
      <c r="H118" s="66">
        <f>F118-G118</f>
        <v>0.007372685185185187</v>
      </c>
      <c r="I118" s="64"/>
    </row>
    <row r="119" spans="1:9" ht="33">
      <c r="A119" s="15">
        <v>5</v>
      </c>
      <c r="B119" s="15">
        <v>23</v>
      </c>
      <c r="C119" s="64" t="s">
        <v>254</v>
      </c>
      <c r="D119" s="15"/>
      <c r="E119" s="15"/>
      <c r="F119" s="67">
        <v>0.022835648148148147</v>
      </c>
      <c r="G119" s="67">
        <v>0.014097222222222221</v>
      </c>
      <c r="H119" s="66">
        <f>F119-G119</f>
        <v>0.008738425925925926</v>
      </c>
      <c r="I119" s="64"/>
    </row>
    <row r="120" spans="1:9" ht="33">
      <c r="A120" s="15">
        <v>5</v>
      </c>
      <c r="B120" s="15">
        <v>123</v>
      </c>
      <c r="C120" s="64" t="s">
        <v>57</v>
      </c>
      <c r="D120" s="15"/>
      <c r="E120" s="15"/>
      <c r="F120" s="67">
        <v>0.014097222222222221</v>
      </c>
      <c r="G120" s="67">
        <v>0.006828703703703704</v>
      </c>
      <c r="H120" s="66">
        <f>F120-G120</f>
        <v>0.007268518518518517</v>
      </c>
      <c r="I120" s="64"/>
    </row>
    <row r="121" spans="1:9" ht="33">
      <c r="A121" s="15">
        <v>5</v>
      </c>
      <c r="B121" s="15">
        <v>23</v>
      </c>
      <c r="C121" s="64" t="s">
        <v>65</v>
      </c>
      <c r="D121" s="15"/>
      <c r="E121" s="15"/>
      <c r="F121" s="67">
        <v>0.006828703703703704</v>
      </c>
      <c r="G121" s="67">
        <v>0</v>
      </c>
      <c r="H121" s="66">
        <f>F121</f>
        <v>0.006828703703703704</v>
      </c>
      <c r="I121" s="64"/>
    </row>
    <row r="122" spans="1:9" ht="33">
      <c r="A122" s="15">
        <v>6</v>
      </c>
      <c r="B122" s="15">
        <v>25</v>
      </c>
      <c r="C122" s="83" t="s">
        <v>29</v>
      </c>
      <c r="D122" s="15"/>
      <c r="E122" s="15" t="s">
        <v>76</v>
      </c>
      <c r="F122" s="67">
        <v>0.032789351851851854</v>
      </c>
      <c r="G122" s="67">
        <v>0</v>
      </c>
      <c r="H122" s="67">
        <f>F122</f>
        <v>0.032789351851851854</v>
      </c>
      <c r="I122" s="84">
        <v>96</v>
      </c>
    </row>
    <row r="123" spans="1:9" ht="33">
      <c r="A123" s="15">
        <v>6</v>
      </c>
      <c r="B123" s="15">
        <v>125</v>
      </c>
      <c r="C123" s="64" t="s">
        <v>153</v>
      </c>
      <c r="D123" s="15"/>
      <c r="E123" s="15"/>
      <c r="F123" s="67">
        <v>0.032789351851851854</v>
      </c>
      <c r="G123" s="67">
        <v>0.024675925925925924</v>
      </c>
      <c r="H123" s="66">
        <f>F123-G123</f>
        <v>0.00811342592592593</v>
      </c>
      <c r="I123" s="84"/>
    </row>
    <row r="124" spans="1:9" ht="33">
      <c r="A124" s="15">
        <v>6</v>
      </c>
      <c r="B124" s="15">
        <v>25</v>
      </c>
      <c r="C124" s="64" t="s">
        <v>157</v>
      </c>
      <c r="D124" s="15"/>
      <c r="E124" s="15"/>
      <c r="F124" s="67">
        <v>0.024675925925925924</v>
      </c>
      <c r="G124" s="67">
        <v>0.016689814814814817</v>
      </c>
      <c r="H124" s="66">
        <f>F124-G124</f>
        <v>0.007986111111111107</v>
      </c>
      <c r="I124" s="84"/>
    </row>
    <row r="125" spans="1:9" ht="33">
      <c r="A125" s="15">
        <v>6</v>
      </c>
      <c r="B125" s="15">
        <v>125</v>
      </c>
      <c r="C125" s="64" t="s">
        <v>142</v>
      </c>
      <c r="D125" s="15"/>
      <c r="E125" s="15"/>
      <c r="F125" s="67">
        <v>0.016689814814814817</v>
      </c>
      <c r="G125" s="67">
        <v>0.008125</v>
      </c>
      <c r="H125" s="66">
        <f>F125-G125</f>
        <v>0.008564814814814817</v>
      </c>
      <c r="I125" s="84"/>
    </row>
    <row r="126" spans="1:9" ht="33">
      <c r="A126" s="15">
        <v>6</v>
      </c>
      <c r="B126" s="15">
        <v>25</v>
      </c>
      <c r="C126" s="64" t="s">
        <v>247</v>
      </c>
      <c r="D126" s="15"/>
      <c r="E126" s="15"/>
      <c r="F126" s="67">
        <v>0.008125</v>
      </c>
      <c r="G126" s="67">
        <v>0</v>
      </c>
      <c r="H126" s="66">
        <f>F126</f>
        <v>0.008125</v>
      </c>
      <c r="I126" s="84"/>
    </row>
    <row r="127" spans="1:9" ht="33">
      <c r="A127" s="15">
        <v>7</v>
      </c>
      <c r="B127" s="15">
        <v>37</v>
      </c>
      <c r="C127" s="83" t="s">
        <v>273</v>
      </c>
      <c r="D127" s="15"/>
      <c r="E127" s="15" t="s">
        <v>274</v>
      </c>
      <c r="F127" s="67">
        <v>0.033854166666666664</v>
      </c>
      <c r="G127" s="67">
        <v>0</v>
      </c>
      <c r="H127" s="67">
        <f>F127</f>
        <v>0.033854166666666664</v>
      </c>
      <c r="I127" s="84" t="s">
        <v>294</v>
      </c>
    </row>
    <row r="128" spans="1:9" ht="33">
      <c r="A128" s="15">
        <v>7</v>
      </c>
      <c r="B128" s="15">
        <v>137</v>
      </c>
      <c r="C128" s="65" t="s">
        <v>64</v>
      </c>
      <c r="D128" s="15"/>
      <c r="E128" s="15"/>
      <c r="F128" s="67">
        <v>0.033854166666666664</v>
      </c>
      <c r="G128" s="67">
        <v>0.0249537037037037</v>
      </c>
      <c r="H128" s="66">
        <f>F128-G128</f>
        <v>0.008900462962962964</v>
      </c>
      <c r="I128" s="84"/>
    </row>
    <row r="129" spans="1:9" ht="33">
      <c r="A129" s="15">
        <v>7</v>
      </c>
      <c r="B129" s="15">
        <v>37</v>
      </c>
      <c r="C129" s="65" t="s">
        <v>272</v>
      </c>
      <c r="D129" s="15"/>
      <c r="E129" s="15"/>
      <c r="F129" s="67">
        <v>0.0249537037037037</v>
      </c>
      <c r="G129" s="67">
        <v>0.01671296296296296</v>
      </c>
      <c r="H129" s="66">
        <f>F129-G129</f>
        <v>0.00824074074074074</v>
      </c>
      <c r="I129" s="84"/>
    </row>
    <row r="130" spans="1:9" ht="33">
      <c r="A130" s="15">
        <v>7</v>
      </c>
      <c r="B130" s="15">
        <v>137</v>
      </c>
      <c r="C130" s="65" t="s">
        <v>61</v>
      </c>
      <c r="D130" s="15"/>
      <c r="E130" s="15"/>
      <c r="F130" s="67">
        <v>0.01671296296296296</v>
      </c>
      <c r="G130" s="67">
        <v>0.008773148148148148</v>
      </c>
      <c r="H130" s="66">
        <f>F130-G130</f>
        <v>0.007939814814814813</v>
      </c>
      <c r="I130" s="84"/>
    </row>
    <row r="131" spans="1:9" ht="33">
      <c r="A131" s="15">
        <v>7</v>
      </c>
      <c r="B131" s="15">
        <v>37</v>
      </c>
      <c r="C131" s="65" t="s">
        <v>160</v>
      </c>
      <c r="D131" s="15"/>
      <c r="E131" s="15"/>
      <c r="F131" s="67">
        <v>0.008773148148148148</v>
      </c>
      <c r="G131" s="67">
        <v>0</v>
      </c>
      <c r="H131" s="66">
        <f>F131</f>
        <v>0.008773148148148148</v>
      </c>
      <c r="I131" s="84"/>
    </row>
    <row r="132" spans="1:9" ht="33">
      <c r="A132" s="15">
        <v>8</v>
      </c>
      <c r="B132" s="15">
        <v>24</v>
      </c>
      <c r="C132" s="83" t="s">
        <v>96</v>
      </c>
      <c r="D132" s="15"/>
      <c r="E132" s="15" t="s">
        <v>107</v>
      </c>
      <c r="F132" s="67">
        <v>0.03415509259259259</v>
      </c>
      <c r="G132" s="67">
        <v>0</v>
      </c>
      <c r="H132" s="67">
        <f>F132</f>
        <v>0.03415509259259259</v>
      </c>
      <c r="I132" s="84">
        <v>84</v>
      </c>
    </row>
    <row r="133" spans="1:9" ht="33">
      <c r="A133" s="15">
        <v>8</v>
      </c>
      <c r="B133" s="15">
        <v>124</v>
      </c>
      <c r="C133" s="64" t="s">
        <v>151</v>
      </c>
      <c r="D133" s="15"/>
      <c r="E133" s="15"/>
      <c r="F133" s="67">
        <v>0.03415509259259259</v>
      </c>
      <c r="G133" s="67">
        <v>0.025891203703703704</v>
      </c>
      <c r="H133" s="66">
        <f>F133-G133</f>
        <v>0.008263888888888887</v>
      </c>
      <c r="I133" s="84"/>
    </row>
    <row r="134" spans="1:9" ht="33">
      <c r="A134" s="15">
        <v>8</v>
      </c>
      <c r="B134" s="15">
        <v>24</v>
      </c>
      <c r="C134" s="64" t="s">
        <v>152</v>
      </c>
      <c r="D134" s="15"/>
      <c r="E134" s="15"/>
      <c r="F134" s="67">
        <v>0.025891203703703704</v>
      </c>
      <c r="G134" s="67">
        <v>0.016666666666666666</v>
      </c>
      <c r="H134" s="66">
        <f>F134-G134</f>
        <v>0.009224537037037038</v>
      </c>
      <c r="I134" s="84"/>
    </row>
    <row r="135" spans="1:9" ht="33">
      <c r="A135" s="15">
        <v>8</v>
      </c>
      <c r="B135" s="15">
        <v>124</v>
      </c>
      <c r="C135" s="64" t="s">
        <v>155</v>
      </c>
      <c r="D135" s="15"/>
      <c r="E135" s="15"/>
      <c r="F135" s="67">
        <v>0.016666666666666666</v>
      </c>
      <c r="G135" s="67">
        <v>0.008784722222222223</v>
      </c>
      <c r="H135" s="66">
        <f>F135-G135</f>
        <v>0.007881944444444443</v>
      </c>
      <c r="I135" s="84"/>
    </row>
    <row r="136" spans="1:9" ht="33">
      <c r="A136" s="15">
        <v>8</v>
      </c>
      <c r="B136" s="15">
        <v>24</v>
      </c>
      <c r="C136" s="64" t="s">
        <v>145</v>
      </c>
      <c r="D136" s="15"/>
      <c r="E136" s="15"/>
      <c r="F136" s="67">
        <v>0.008784722222222223</v>
      </c>
      <c r="G136" s="67">
        <v>0</v>
      </c>
      <c r="H136" s="66">
        <f>F136</f>
        <v>0.008784722222222223</v>
      </c>
      <c r="I136" s="84"/>
    </row>
    <row r="137" spans="1:9" ht="33">
      <c r="A137" s="75"/>
      <c r="B137" s="69"/>
      <c r="C137" s="76"/>
      <c r="D137" s="77"/>
      <c r="E137" s="77" t="s">
        <v>279</v>
      </c>
      <c r="F137" s="78"/>
      <c r="G137" s="71"/>
      <c r="H137" s="70"/>
      <c r="I137" s="77"/>
    </row>
    <row r="138" spans="1:9" ht="33">
      <c r="A138" s="75"/>
      <c r="B138" s="117" t="s">
        <v>227</v>
      </c>
      <c r="C138" s="117"/>
      <c r="D138" s="117"/>
      <c r="E138" s="117"/>
      <c r="F138" s="117"/>
      <c r="G138" s="117"/>
      <c r="H138" s="117"/>
      <c r="I138" s="117"/>
    </row>
    <row r="139" spans="1:9" ht="33">
      <c r="A139" s="75"/>
      <c r="B139" s="79"/>
      <c r="C139" s="79"/>
      <c r="D139" s="79"/>
      <c r="E139" s="79"/>
      <c r="F139" s="79"/>
      <c r="G139" s="75"/>
      <c r="H139" s="79"/>
      <c r="I139" s="75"/>
    </row>
    <row r="140" spans="1:9" ht="33">
      <c r="A140" s="75"/>
      <c r="B140" s="80" t="s">
        <v>10</v>
      </c>
      <c r="C140" s="80"/>
      <c r="D140" s="79" t="s">
        <v>6</v>
      </c>
      <c r="E140" s="81" t="s">
        <v>248</v>
      </c>
      <c r="F140" s="75"/>
      <c r="G140" s="75"/>
      <c r="H140" s="79" t="s">
        <v>11</v>
      </c>
      <c r="I140" s="75"/>
    </row>
    <row r="141" spans="1:9" ht="33">
      <c r="A141" s="75"/>
      <c r="B141" s="75" t="s">
        <v>229</v>
      </c>
      <c r="C141" s="75"/>
      <c r="D141" s="80" t="s">
        <v>5</v>
      </c>
      <c r="E141" s="80" t="s">
        <v>16</v>
      </c>
      <c r="F141" s="80"/>
      <c r="G141" s="75"/>
      <c r="H141" s="82" t="s">
        <v>17</v>
      </c>
      <c r="I141" s="75"/>
    </row>
    <row r="142" spans="1:9" ht="33">
      <c r="A142" s="75"/>
      <c r="B142" s="75"/>
      <c r="C142" s="75"/>
      <c r="D142" s="80"/>
      <c r="E142" s="80"/>
      <c r="F142" s="80"/>
      <c r="G142" s="75"/>
      <c r="H142" s="82"/>
      <c r="I142" s="75"/>
    </row>
    <row r="143" spans="1:9" ht="12.75">
      <c r="A143" s="118" t="s">
        <v>4</v>
      </c>
      <c r="B143" s="115" t="s">
        <v>308</v>
      </c>
      <c r="C143" s="115" t="s">
        <v>0</v>
      </c>
      <c r="D143" s="115" t="s">
        <v>2</v>
      </c>
      <c r="E143" s="118" t="s">
        <v>15</v>
      </c>
      <c r="F143" s="118" t="s">
        <v>8</v>
      </c>
      <c r="G143" s="118" t="s">
        <v>7</v>
      </c>
      <c r="H143" s="118" t="s">
        <v>3</v>
      </c>
      <c r="I143" s="115" t="s">
        <v>9</v>
      </c>
    </row>
    <row r="144" spans="1:9" ht="55.5" customHeight="1">
      <c r="A144" s="119"/>
      <c r="B144" s="115"/>
      <c r="C144" s="115"/>
      <c r="D144" s="115"/>
      <c r="E144" s="119"/>
      <c r="F144" s="119"/>
      <c r="G144" s="119"/>
      <c r="H144" s="119"/>
      <c r="I144" s="115"/>
    </row>
    <row r="145" spans="1:9" ht="33">
      <c r="A145" s="15">
        <v>1</v>
      </c>
      <c r="B145" s="15">
        <v>29</v>
      </c>
      <c r="C145" s="83" t="s">
        <v>24</v>
      </c>
      <c r="D145" s="15"/>
      <c r="E145" s="15" t="s">
        <v>230</v>
      </c>
      <c r="F145" s="67">
        <v>0.02960648148148148</v>
      </c>
      <c r="G145" s="67">
        <v>0</v>
      </c>
      <c r="H145" s="67">
        <f>F145</f>
        <v>0.02960648148148148</v>
      </c>
      <c r="I145" s="84">
        <v>200</v>
      </c>
    </row>
    <row r="146" spans="1:9" ht="33">
      <c r="A146" s="15">
        <v>1</v>
      </c>
      <c r="B146" s="15">
        <v>129</v>
      </c>
      <c r="C146" s="64" t="s">
        <v>23</v>
      </c>
      <c r="D146" s="15"/>
      <c r="E146" s="15"/>
      <c r="F146" s="67">
        <v>0.02960648148148148</v>
      </c>
      <c r="G146" s="67">
        <v>0.022372685185185186</v>
      </c>
      <c r="H146" s="66">
        <f>F146-G146</f>
        <v>0.007233796296296294</v>
      </c>
      <c r="I146" s="84"/>
    </row>
    <row r="147" spans="1:9" ht="33">
      <c r="A147" s="15">
        <v>1</v>
      </c>
      <c r="B147" s="15">
        <v>29</v>
      </c>
      <c r="C147" s="75" t="s">
        <v>30</v>
      </c>
      <c r="D147" s="15"/>
      <c r="E147" s="15"/>
      <c r="F147" s="67">
        <v>0.022372685185185186</v>
      </c>
      <c r="G147" s="67">
        <v>0.015162037037037036</v>
      </c>
      <c r="H147" s="66">
        <f>F147-G147</f>
        <v>0.00721064814814815</v>
      </c>
      <c r="I147" s="84"/>
    </row>
    <row r="148" spans="1:9" ht="33">
      <c r="A148" s="15">
        <v>1</v>
      </c>
      <c r="B148" s="15">
        <v>129</v>
      </c>
      <c r="C148" s="64" t="s">
        <v>251</v>
      </c>
      <c r="D148" s="15"/>
      <c r="E148" s="15"/>
      <c r="F148" s="67">
        <v>0.015162037037037036</v>
      </c>
      <c r="G148" s="67">
        <v>0.007303240740740741</v>
      </c>
      <c r="H148" s="66">
        <f>F148-G148</f>
        <v>0.007858796296296294</v>
      </c>
      <c r="I148" s="84"/>
    </row>
    <row r="149" spans="1:9" ht="33">
      <c r="A149" s="15">
        <v>1</v>
      </c>
      <c r="B149" s="15">
        <v>29</v>
      </c>
      <c r="C149" s="64" t="s">
        <v>36</v>
      </c>
      <c r="D149" s="15"/>
      <c r="E149" s="15"/>
      <c r="F149" s="67">
        <v>0.007303240740740741</v>
      </c>
      <c r="G149" s="67">
        <v>0</v>
      </c>
      <c r="H149" s="66">
        <f>F149</f>
        <v>0.007303240740740741</v>
      </c>
      <c r="I149" s="84"/>
    </row>
    <row r="150" spans="1:9" ht="33">
      <c r="A150" s="15">
        <v>2</v>
      </c>
      <c r="B150" s="15">
        <v>27</v>
      </c>
      <c r="C150" s="83" t="s">
        <v>47</v>
      </c>
      <c r="D150" s="15"/>
      <c r="E150" s="15" t="s">
        <v>233</v>
      </c>
      <c r="F150" s="67">
        <v>0.031226851851851853</v>
      </c>
      <c r="G150" s="67">
        <v>0</v>
      </c>
      <c r="H150" s="67">
        <f>F150</f>
        <v>0.031226851851851853</v>
      </c>
      <c r="I150" s="84">
        <v>156</v>
      </c>
    </row>
    <row r="151" spans="1:9" ht="33">
      <c r="A151" s="15">
        <v>2</v>
      </c>
      <c r="B151" s="15">
        <v>127</v>
      </c>
      <c r="C151" s="64" t="s">
        <v>25</v>
      </c>
      <c r="D151" s="15"/>
      <c r="E151" s="15"/>
      <c r="F151" s="67">
        <v>0.031226851851851853</v>
      </c>
      <c r="G151" s="67">
        <v>0.02372685185185185</v>
      </c>
      <c r="H151" s="66">
        <f>F151-G151</f>
        <v>0.007500000000000003</v>
      </c>
      <c r="I151" s="64"/>
    </row>
    <row r="152" spans="1:9" ht="33">
      <c r="A152" s="15">
        <v>2</v>
      </c>
      <c r="B152" s="15">
        <v>27</v>
      </c>
      <c r="C152" s="64" t="s">
        <v>37</v>
      </c>
      <c r="D152" s="15"/>
      <c r="E152" s="15"/>
      <c r="F152" s="67">
        <v>0.02372685185185185</v>
      </c>
      <c r="G152" s="67">
        <v>0.015833333333333335</v>
      </c>
      <c r="H152" s="66">
        <f>F152-G152</f>
        <v>0.007893518518518515</v>
      </c>
      <c r="I152" s="64"/>
    </row>
    <row r="153" spans="1:9" ht="33">
      <c r="A153" s="15">
        <v>2</v>
      </c>
      <c r="B153" s="15">
        <v>127</v>
      </c>
      <c r="C153" s="64" t="s">
        <v>250</v>
      </c>
      <c r="D153" s="15"/>
      <c r="E153" s="15"/>
      <c r="F153" s="67">
        <v>0.015833333333333335</v>
      </c>
      <c r="G153" s="67">
        <v>0.007893518518518518</v>
      </c>
      <c r="H153" s="66">
        <f>F153-G153</f>
        <v>0.007939814814814816</v>
      </c>
      <c r="I153" s="64"/>
    </row>
    <row r="154" spans="1:9" ht="33">
      <c r="A154" s="15">
        <v>2</v>
      </c>
      <c r="B154" s="15">
        <v>27</v>
      </c>
      <c r="C154" s="64" t="s">
        <v>31</v>
      </c>
      <c r="D154" s="15"/>
      <c r="E154" s="15"/>
      <c r="F154" s="67">
        <v>0.007893518518518518</v>
      </c>
      <c r="G154" s="67">
        <v>0</v>
      </c>
      <c r="H154" s="66">
        <f>F154</f>
        <v>0.007893518518518518</v>
      </c>
      <c r="I154" s="64"/>
    </row>
    <row r="155" spans="1:9" ht="33">
      <c r="A155" s="15">
        <v>3</v>
      </c>
      <c r="B155" s="15">
        <v>31</v>
      </c>
      <c r="C155" s="83" t="s">
        <v>29</v>
      </c>
      <c r="D155" s="15"/>
      <c r="E155" s="15" t="s">
        <v>76</v>
      </c>
      <c r="F155" s="67">
        <v>0.04273148148148148</v>
      </c>
      <c r="G155" s="67">
        <v>0</v>
      </c>
      <c r="H155" s="67">
        <f>F155</f>
        <v>0.04273148148148148</v>
      </c>
      <c r="I155" s="84">
        <v>128</v>
      </c>
    </row>
    <row r="156" spans="1:9" ht="33">
      <c r="A156" s="15">
        <v>3</v>
      </c>
      <c r="B156" s="15">
        <v>131</v>
      </c>
      <c r="C156" s="64" t="s">
        <v>277</v>
      </c>
      <c r="D156" s="15"/>
      <c r="E156" s="15"/>
      <c r="F156" s="67">
        <v>0.04273148148148148</v>
      </c>
      <c r="G156" s="67">
        <v>0.03043981481481482</v>
      </c>
      <c r="H156" s="66">
        <f>F156-G156</f>
        <v>0.012291666666666663</v>
      </c>
      <c r="I156" s="84"/>
    </row>
    <row r="157" spans="1:9" ht="33">
      <c r="A157" s="15">
        <v>3</v>
      </c>
      <c r="B157" s="15">
        <v>31</v>
      </c>
      <c r="C157" s="64" t="s">
        <v>249</v>
      </c>
      <c r="D157" s="15"/>
      <c r="E157" s="15"/>
      <c r="F157" s="67">
        <v>0.03043981481481482</v>
      </c>
      <c r="G157" s="67">
        <v>0.01888888888888889</v>
      </c>
      <c r="H157" s="66">
        <f>F157-G157</f>
        <v>0.01155092592592593</v>
      </c>
      <c r="I157" s="84"/>
    </row>
    <row r="158" spans="1:9" ht="33">
      <c r="A158" s="15">
        <v>3</v>
      </c>
      <c r="B158" s="15">
        <v>131</v>
      </c>
      <c r="C158" s="85" t="s">
        <v>167</v>
      </c>
      <c r="D158" s="15"/>
      <c r="E158" s="15"/>
      <c r="F158" s="67">
        <v>0.01888888888888889</v>
      </c>
      <c r="G158" s="67">
        <v>0.008657407407407407</v>
      </c>
      <c r="H158" s="66">
        <f>F158-G158</f>
        <v>0.010231481481481482</v>
      </c>
      <c r="I158" s="84"/>
    </row>
    <row r="159" spans="1:9" ht="33">
      <c r="A159" s="15">
        <v>3</v>
      </c>
      <c r="B159" s="15">
        <v>31</v>
      </c>
      <c r="C159" s="64" t="s">
        <v>28</v>
      </c>
      <c r="D159" s="15"/>
      <c r="E159" s="15"/>
      <c r="F159" s="67">
        <v>0.008657407407407407</v>
      </c>
      <c r="G159" s="67">
        <v>0</v>
      </c>
      <c r="H159" s="66">
        <f>F159</f>
        <v>0.008657407407407407</v>
      </c>
      <c r="I159" s="84"/>
    </row>
    <row r="160" spans="1:9" ht="33">
      <c r="A160" s="15">
        <v>4</v>
      </c>
      <c r="B160" s="15">
        <v>36</v>
      </c>
      <c r="C160" s="83" t="s">
        <v>278</v>
      </c>
      <c r="D160" s="15"/>
      <c r="E160" s="15" t="s">
        <v>274</v>
      </c>
      <c r="F160" s="67">
        <v>0.053298611111111116</v>
      </c>
      <c r="G160" s="67">
        <v>0</v>
      </c>
      <c r="H160" s="67">
        <f>F160</f>
        <v>0.053298611111111116</v>
      </c>
      <c r="I160" s="84">
        <v>108</v>
      </c>
    </row>
    <row r="161" spans="1:9" ht="33">
      <c r="A161" s="15">
        <v>4</v>
      </c>
      <c r="B161" s="15">
        <v>136</v>
      </c>
      <c r="C161" s="64" t="s">
        <v>171</v>
      </c>
      <c r="D161" s="15"/>
      <c r="E161" s="15"/>
      <c r="F161" s="67">
        <v>0.053298611111111116</v>
      </c>
      <c r="G161" s="67">
        <v>0.0370949074074074</v>
      </c>
      <c r="H161" s="66">
        <f>F161-G161</f>
        <v>0.016203703703703713</v>
      </c>
      <c r="I161" s="64"/>
    </row>
    <row r="162" spans="1:9" ht="33">
      <c r="A162" s="15">
        <v>4</v>
      </c>
      <c r="B162" s="15">
        <v>36</v>
      </c>
      <c r="C162" s="64" t="s">
        <v>177</v>
      </c>
      <c r="D162" s="15"/>
      <c r="E162" s="15"/>
      <c r="F162" s="67">
        <v>0.0370949074074074</v>
      </c>
      <c r="G162" s="67">
        <v>0.021458333333333333</v>
      </c>
      <c r="H162" s="66">
        <f>F162-G162</f>
        <v>0.01563657407407407</v>
      </c>
      <c r="I162" s="64"/>
    </row>
    <row r="163" spans="1:9" ht="33">
      <c r="A163" s="15">
        <v>4</v>
      </c>
      <c r="B163" s="15">
        <v>136</v>
      </c>
      <c r="C163" s="64" t="s">
        <v>165</v>
      </c>
      <c r="D163" s="15"/>
      <c r="E163" s="15"/>
      <c r="F163" s="67">
        <v>0.021458333333333333</v>
      </c>
      <c r="G163" s="67">
        <v>0.009918981481481482</v>
      </c>
      <c r="H163" s="66">
        <f>F163-G163</f>
        <v>0.011539351851851851</v>
      </c>
      <c r="I163" s="64"/>
    </row>
    <row r="164" spans="1:9" ht="33">
      <c r="A164" s="15">
        <v>4</v>
      </c>
      <c r="B164" s="15">
        <v>36</v>
      </c>
      <c r="C164" s="64" t="s">
        <v>162</v>
      </c>
      <c r="D164" s="15"/>
      <c r="E164" s="15"/>
      <c r="F164" s="67">
        <v>0.009918981481481482</v>
      </c>
      <c r="G164" s="67">
        <v>0</v>
      </c>
      <c r="H164" s="66">
        <f>F164</f>
        <v>0.009918981481481482</v>
      </c>
      <c r="I164" s="64"/>
    </row>
    <row r="165" spans="1:9" ht="33">
      <c r="A165" s="15"/>
      <c r="B165" s="15"/>
      <c r="C165" s="83"/>
      <c r="D165" s="15"/>
      <c r="E165" s="15"/>
      <c r="F165" s="67"/>
      <c r="G165" s="67"/>
      <c r="H165" s="67"/>
      <c r="I165" s="84"/>
    </row>
    <row r="166" spans="1:9" ht="33">
      <c r="A166" s="15"/>
      <c r="B166" s="15"/>
      <c r="C166" s="83"/>
      <c r="D166" s="15"/>
      <c r="E166" s="15"/>
      <c r="F166" s="67"/>
      <c r="G166" s="67"/>
      <c r="H166" s="67"/>
      <c r="I166" s="84"/>
    </row>
    <row r="167" spans="1:9" ht="33">
      <c r="A167" s="15"/>
      <c r="B167" s="15"/>
      <c r="C167" s="64"/>
      <c r="D167" s="15"/>
      <c r="E167" s="15"/>
      <c r="F167" s="67"/>
      <c r="G167" s="67"/>
      <c r="H167" s="66"/>
      <c r="I167" s="84"/>
    </row>
    <row r="168" spans="1:9" ht="33">
      <c r="A168" s="15"/>
      <c r="B168" s="15"/>
      <c r="C168" s="64"/>
      <c r="D168" s="15"/>
      <c r="E168" s="15"/>
      <c r="F168" s="67"/>
      <c r="G168" s="67"/>
      <c r="H168" s="66"/>
      <c r="I168" s="84"/>
    </row>
    <row r="169" spans="1:9" ht="33">
      <c r="A169" s="15"/>
      <c r="B169" s="15"/>
      <c r="C169" s="85"/>
      <c r="D169" s="15"/>
      <c r="E169" s="15"/>
      <c r="F169" s="67"/>
      <c r="G169" s="67"/>
      <c r="H169" s="66"/>
      <c r="I169" s="84"/>
    </row>
    <row r="170" spans="1:9" ht="33">
      <c r="A170" s="15"/>
      <c r="B170" s="15"/>
      <c r="C170" s="64"/>
      <c r="D170" s="15"/>
      <c r="E170" s="15"/>
      <c r="F170" s="67"/>
      <c r="G170" s="67"/>
      <c r="H170" s="66"/>
      <c r="I170" s="84"/>
    </row>
    <row r="171" spans="1:9" ht="33">
      <c r="A171" s="69"/>
      <c r="B171" s="69"/>
      <c r="C171" s="68"/>
      <c r="D171" s="69"/>
      <c r="E171" s="69"/>
      <c r="F171" s="70"/>
      <c r="G171" s="71"/>
      <c r="H171" s="70"/>
      <c r="I171" s="77"/>
    </row>
    <row r="172" spans="1:9" ht="33">
      <c r="A172" s="68" t="s">
        <v>280</v>
      </c>
      <c r="B172" s="69"/>
      <c r="C172" s="69"/>
      <c r="D172" s="69"/>
      <c r="E172" s="69"/>
      <c r="F172" s="86"/>
      <c r="G172" s="71"/>
      <c r="H172" s="70"/>
      <c r="I172" s="77"/>
    </row>
    <row r="173" spans="1:9" ht="33">
      <c r="A173" s="68"/>
      <c r="B173" s="69"/>
      <c r="C173" s="69"/>
      <c r="D173" s="69"/>
      <c r="E173" s="69"/>
      <c r="F173" s="86"/>
      <c r="G173" s="71"/>
      <c r="H173" s="70"/>
      <c r="I173" s="77"/>
    </row>
    <row r="174" spans="1:9" ht="33">
      <c r="A174" s="68" t="s">
        <v>281</v>
      </c>
      <c r="B174" s="69"/>
      <c r="C174" s="69"/>
      <c r="D174" s="69"/>
      <c r="E174" s="69"/>
      <c r="F174" s="86"/>
      <c r="G174" s="86"/>
      <c r="H174" s="70"/>
      <c r="I174" s="77"/>
    </row>
    <row r="175" spans="1:9" ht="33">
      <c r="A175" s="69"/>
      <c r="B175" s="69"/>
      <c r="C175" s="68"/>
      <c r="D175" s="69"/>
      <c r="E175" s="69"/>
      <c r="F175" s="86"/>
      <c r="G175" s="71"/>
      <c r="H175" s="70"/>
      <c r="I175" s="77"/>
    </row>
    <row r="176" spans="1:9" ht="33">
      <c r="A176" s="116"/>
      <c r="B176" s="116"/>
      <c r="C176" s="116"/>
      <c r="D176" s="69"/>
      <c r="E176" s="69"/>
      <c r="F176" s="86"/>
      <c r="G176" s="71"/>
      <c r="H176" s="70"/>
      <c r="I176" s="77"/>
    </row>
    <row r="177" spans="1:9" ht="33">
      <c r="A177" s="75"/>
      <c r="B177" s="75"/>
      <c r="C177" s="75"/>
      <c r="D177" s="75"/>
      <c r="E177" s="75"/>
      <c r="F177" s="75"/>
      <c r="G177" s="75"/>
      <c r="H177" s="75"/>
      <c r="I177" s="75"/>
    </row>
    <row r="178" spans="1:9" ht="33">
      <c r="A178" s="75"/>
      <c r="B178" s="75"/>
      <c r="C178" s="75"/>
      <c r="D178" s="75"/>
      <c r="E178" s="75"/>
      <c r="F178" s="75"/>
      <c r="G178" s="75"/>
      <c r="H178" s="75"/>
      <c r="I178" s="75"/>
    </row>
    <row r="179" spans="1:9" ht="33">
      <c r="A179" s="75"/>
      <c r="B179" s="75"/>
      <c r="C179" s="75"/>
      <c r="D179" s="75"/>
      <c r="E179" s="75"/>
      <c r="F179" s="75"/>
      <c r="G179" s="75"/>
      <c r="H179" s="75"/>
      <c r="I179" s="75"/>
    </row>
    <row r="180" spans="1:9" ht="33">
      <c r="A180" s="75"/>
      <c r="B180" s="75"/>
      <c r="C180" s="75"/>
      <c r="D180" s="75"/>
      <c r="E180" s="75"/>
      <c r="F180" s="75"/>
      <c r="G180" s="75"/>
      <c r="H180" s="75"/>
      <c r="I180" s="75"/>
    </row>
    <row r="187" spans="1:9" ht="33">
      <c r="A187" s="75"/>
      <c r="B187" s="75"/>
      <c r="C187" s="75"/>
      <c r="D187" s="75"/>
      <c r="E187" s="81" t="s">
        <v>282</v>
      </c>
      <c r="F187" s="75"/>
      <c r="G187" s="75"/>
      <c r="H187" s="75"/>
      <c r="I187" s="75"/>
    </row>
    <row r="188" spans="1:9" ht="33">
      <c r="A188" s="75"/>
      <c r="B188" s="75"/>
      <c r="C188" s="75"/>
      <c r="D188" s="75"/>
      <c r="E188" s="75"/>
      <c r="F188" s="75"/>
      <c r="G188" s="75"/>
      <c r="H188" s="75"/>
      <c r="I188" s="75"/>
    </row>
    <row r="189" spans="1:10" ht="33">
      <c r="A189" s="117" t="s">
        <v>283</v>
      </c>
      <c r="B189" s="117"/>
      <c r="C189" s="117"/>
      <c r="D189" s="117"/>
      <c r="E189" s="117"/>
      <c r="F189" s="117"/>
      <c r="G189" s="117"/>
      <c r="H189" s="117"/>
      <c r="I189" s="91"/>
      <c r="J189" s="72"/>
    </row>
    <row r="190" spans="1:9" ht="33">
      <c r="A190" s="75"/>
      <c r="B190" s="75"/>
      <c r="C190" s="75"/>
      <c r="D190" s="75"/>
      <c r="E190" s="75"/>
      <c r="F190" s="75"/>
      <c r="G190" s="75"/>
      <c r="H190" s="75"/>
      <c r="I190" s="75"/>
    </row>
    <row r="191" spans="1:9" ht="33">
      <c r="A191" s="75"/>
      <c r="B191" s="75"/>
      <c r="C191" s="75"/>
      <c r="D191" s="75"/>
      <c r="E191" s="75"/>
      <c r="F191" s="75"/>
      <c r="G191" s="75"/>
      <c r="H191" s="75"/>
      <c r="I191" s="75"/>
    </row>
    <row r="192" spans="1:9" ht="33">
      <c r="A192" s="75"/>
      <c r="B192" s="75"/>
      <c r="C192" s="91" t="s">
        <v>285</v>
      </c>
      <c r="D192" s="92"/>
      <c r="E192" s="92"/>
      <c r="F192" s="75"/>
      <c r="G192" s="75"/>
      <c r="H192" s="75"/>
      <c r="I192" s="75"/>
    </row>
    <row r="193" spans="1:9" ht="33">
      <c r="A193" s="75"/>
      <c r="B193" s="75"/>
      <c r="C193" s="75"/>
      <c r="D193" s="75"/>
      <c r="E193" s="75"/>
      <c r="F193" s="75"/>
      <c r="G193" s="75"/>
      <c r="H193" s="75"/>
      <c r="I193" s="75"/>
    </row>
    <row r="194" spans="1:9" ht="30" customHeight="1">
      <c r="A194" s="75"/>
      <c r="B194" s="64" t="s">
        <v>286</v>
      </c>
      <c r="C194" s="84" t="s">
        <v>252</v>
      </c>
      <c r="D194" s="83"/>
      <c r="E194" s="84" t="s">
        <v>287</v>
      </c>
      <c r="F194" s="83" t="s">
        <v>288</v>
      </c>
      <c r="G194" s="84" t="s">
        <v>289</v>
      </c>
      <c r="H194" s="68"/>
      <c r="I194" s="68"/>
    </row>
    <row r="195" spans="1:9" ht="33">
      <c r="A195" s="75"/>
      <c r="B195" s="15">
        <v>1</v>
      </c>
      <c r="C195" s="65" t="s">
        <v>69</v>
      </c>
      <c r="D195" s="64"/>
      <c r="E195" s="64" t="s">
        <v>296</v>
      </c>
      <c r="F195" s="15">
        <v>701</v>
      </c>
      <c r="G195" s="15">
        <v>1</v>
      </c>
      <c r="H195" s="68"/>
      <c r="I195" s="68"/>
    </row>
    <row r="196" spans="1:9" ht="33">
      <c r="A196" s="75"/>
      <c r="B196" s="15">
        <v>2</v>
      </c>
      <c r="C196" s="65" t="s">
        <v>34</v>
      </c>
      <c r="D196" s="64"/>
      <c r="E196" s="64" t="s">
        <v>295</v>
      </c>
      <c r="F196" s="15">
        <v>669</v>
      </c>
      <c r="G196" s="15">
        <v>2</v>
      </c>
      <c r="H196" s="68"/>
      <c r="I196" s="68"/>
    </row>
    <row r="197" spans="1:9" ht="33">
      <c r="A197" s="75"/>
      <c r="B197" s="15">
        <v>3</v>
      </c>
      <c r="C197" s="65" t="s">
        <v>72</v>
      </c>
      <c r="D197" s="64"/>
      <c r="E197" s="64" t="s">
        <v>297</v>
      </c>
      <c r="F197" s="15">
        <v>648</v>
      </c>
      <c r="G197" s="15">
        <v>3</v>
      </c>
      <c r="H197" s="68"/>
      <c r="I197" s="68"/>
    </row>
    <row r="198" spans="1:9" ht="33">
      <c r="A198" s="75"/>
      <c r="B198" s="15">
        <v>4</v>
      </c>
      <c r="C198" s="65" t="s">
        <v>290</v>
      </c>
      <c r="D198" s="64"/>
      <c r="E198" s="64" t="s">
        <v>298</v>
      </c>
      <c r="F198" s="15">
        <v>224</v>
      </c>
      <c r="G198" s="15">
        <v>4</v>
      </c>
      <c r="H198" s="68"/>
      <c r="I198" s="68"/>
    </row>
    <row r="199" spans="1:9" ht="33">
      <c r="A199" s="75"/>
      <c r="B199" s="15">
        <v>5</v>
      </c>
      <c r="C199" s="65" t="s">
        <v>71</v>
      </c>
      <c r="D199" s="64"/>
      <c r="E199" s="64" t="s">
        <v>299</v>
      </c>
      <c r="F199" s="15">
        <v>128</v>
      </c>
      <c r="G199" s="15">
        <v>5</v>
      </c>
      <c r="H199" s="68"/>
      <c r="I199" s="68"/>
    </row>
    <row r="200" spans="1:9" ht="33">
      <c r="A200" s="75"/>
      <c r="B200" s="15">
        <v>6</v>
      </c>
      <c r="C200" s="65" t="s">
        <v>140</v>
      </c>
      <c r="D200" s="64"/>
      <c r="E200" s="64" t="s">
        <v>300</v>
      </c>
      <c r="F200" s="15">
        <v>121</v>
      </c>
      <c r="G200" s="15">
        <v>6</v>
      </c>
      <c r="H200" s="68"/>
      <c r="I200" s="68"/>
    </row>
    <row r="201" spans="1:9" ht="33">
      <c r="A201" s="75"/>
      <c r="B201" s="15">
        <v>7</v>
      </c>
      <c r="C201" s="65" t="s">
        <v>73</v>
      </c>
      <c r="D201" s="64"/>
      <c r="E201" s="64" t="s">
        <v>291</v>
      </c>
      <c r="F201" s="15">
        <v>83</v>
      </c>
      <c r="G201" s="15">
        <v>7</v>
      </c>
      <c r="H201" s="68"/>
      <c r="I201" s="68"/>
    </row>
    <row r="202" spans="1:9" ht="33">
      <c r="A202" s="75"/>
      <c r="B202" s="64"/>
      <c r="C202" s="65"/>
      <c r="D202" s="64"/>
      <c r="E202" s="64"/>
      <c r="F202" s="15"/>
      <c r="G202" s="64"/>
      <c r="H202" s="68"/>
      <c r="I202" s="68"/>
    </row>
    <row r="203" spans="1:9" ht="33">
      <c r="A203" s="75"/>
      <c r="B203" s="109" t="s">
        <v>284</v>
      </c>
      <c r="C203" s="110"/>
      <c r="D203" s="110"/>
      <c r="E203" s="110"/>
      <c r="F203" s="110"/>
      <c r="G203" s="111"/>
      <c r="H203" s="68"/>
      <c r="I203" s="68"/>
    </row>
    <row r="204" spans="1:9" ht="33">
      <c r="A204" s="75"/>
      <c r="B204" s="112"/>
      <c r="C204" s="113"/>
      <c r="D204" s="113"/>
      <c r="E204" s="113"/>
      <c r="F204" s="113"/>
      <c r="G204" s="114"/>
      <c r="H204" s="68"/>
      <c r="I204" s="68"/>
    </row>
    <row r="205" spans="1:9" ht="33">
      <c r="A205" s="75"/>
      <c r="B205" s="64" t="s">
        <v>286</v>
      </c>
      <c r="C205" s="84" t="s">
        <v>252</v>
      </c>
      <c r="D205" s="83"/>
      <c r="E205" s="84" t="s">
        <v>292</v>
      </c>
      <c r="F205" s="83" t="s">
        <v>288</v>
      </c>
      <c r="G205" s="84" t="s">
        <v>289</v>
      </c>
      <c r="H205" s="68"/>
      <c r="I205" s="68"/>
    </row>
    <row r="206" spans="1:9" ht="33">
      <c r="A206" s="75"/>
      <c r="B206" s="15">
        <v>1</v>
      </c>
      <c r="C206" s="65" t="s">
        <v>73</v>
      </c>
      <c r="D206" s="64"/>
      <c r="E206" s="64" t="s">
        <v>301</v>
      </c>
      <c r="F206" s="15">
        <v>711</v>
      </c>
      <c r="G206" s="15">
        <v>1</v>
      </c>
      <c r="H206" s="68"/>
      <c r="I206" s="68"/>
    </row>
    <row r="207" spans="1:9" ht="33">
      <c r="A207" s="75"/>
      <c r="B207" s="15">
        <v>2</v>
      </c>
      <c r="C207" s="65" t="s">
        <v>140</v>
      </c>
      <c r="D207" s="64"/>
      <c r="E207" s="64" t="s">
        <v>302</v>
      </c>
      <c r="F207" s="15">
        <v>647</v>
      </c>
      <c r="G207" s="15">
        <v>2</v>
      </c>
      <c r="H207" s="68"/>
      <c r="I207" s="68"/>
    </row>
    <row r="208" spans="1:9" ht="33">
      <c r="A208" s="75"/>
      <c r="B208" s="15">
        <v>3</v>
      </c>
      <c r="C208" s="65" t="s">
        <v>72</v>
      </c>
      <c r="D208" s="64"/>
      <c r="E208" s="64" t="s">
        <v>303</v>
      </c>
      <c r="F208" s="15">
        <v>606</v>
      </c>
      <c r="G208" s="15">
        <v>3</v>
      </c>
      <c r="H208" s="68"/>
      <c r="I208" s="68"/>
    </row>
    <row r="209" spans="1:9" ht="33">
      <c r="A209" s="75"/>
      <c r="B209" s="15">
        <v>4</v>
      </c>
      <c r="C209" s="65" t="s">
        <v>69</v>
      </c>
      <c r="D209" s="64"/>
      <c r="E209" s="64" t="s">
        <v>305</v>
      </c>
      <c r="F209" s="15">
        <v>567</v>
      </c>
      <c r="G209" s="15">
        <v>4</v>
      </c>
      <c r="H209" s="68"/>
      <c r="I209" s="68"/>
    </row>
    <row r="210" spans="1:9" ht="33">
      <c r="A210" s="75"/>
      <c r="B210" s="15">
        <v>5</v>
      </c>
      <c r="C210" s="65" t="s">
        <v>34</v>
      </c>
      <c r="D210" s="64"/>
      <c r="E210" s="64" t="s">
        <v>304</v>
      </c>
      <c r="F210" s="15">
        <v>482</v>
      </c>
      <c r="G210" s="15">
        <v>5</v>
      </c>
      <c r="H210" s="68"/>
      <c r="I210" s="68"/>
    </row>
    <row r="211" spans="1:9" ht="33">
      <c r="A211" s="75"/>
      <c r="B211" s="15">
        <v>6</v>
      </c>
      <c r="C211" s="64" t="s">
        <v>293</v>
      </c>
      <c r="D211" s="64"/>
      <c r="E211" s="64" t="s">
        <v>306</v>
      </c>
      <c r="F211" s="15">
        <v>32</v>
      </c>
      <c r="G211" s="15">
        <v>6</v>
      </c>
      <c r="H211" s="68"/>
      <c r="I211" s="68"/>
    </row>
    <row r="212" spans="1:9" ht="33">
      <c r="A212" s="75"/>
      <c r="B212" s="15"/>
      <c r="C212" s="65"/>
      <c r="D212" s="64"/>
      <c r="E212" s="64"/>
      <c r="F212" s="15"/>
      <c r="G212" s="15"/>
      <c r="H212" s="68"/>
      <c r="I212" s="68"/>
    </row>
    <row r="213" spans="1:9" ht="33">
      <c r="A213" s="75"/>
      <c r="B213" s="68"/>
      <c r="C213" s="68"/>
      <c r="D213" s="68"/>
      <c r="E213" s="68"/>
      <c r="F213" s="68"/>
      <c r="G213" s="68"/>
      <c r="H213" s="68"/>
      <c r="I213" s="68"/>
    </row>
    <row r="214" spans="1:9" ht="33">
      <c r="A214" s="75"/>
      <c r="B214" s="68"/>
      <c r="C214" s="68"/>
      <c r="D214" s="68"/>
      <c r="E214" s="68"/>
      <c r="F214" s="68"/>
      <c r="G214" s="68"/>
      <c r="H214" s="68"/>
      <c r="I214" s="68"/>
    </row>
    <row r="215" spans="1:9" ht="33">
      <c r="A215" s="75"/>
      <c r="B215" s="68" t="s">
        <v>280</v>
      </c>
      <c r="C215" s="69"/>
      <c r="D215" s="69"/>
      <c r="E215" s="69"/>
      <c r="F215" s="69"/>
      <c r="G215" s="68"/>
      <c r="H215" s="68"/>
      <c r="I215" s="68"/>
    </row>
    <row r="216" spans="1:9" ht="33">
      <c r="A216" s="75"/>
      <c r="B216" s="68"/>
      <c r="C216" s="69"/>
      <c r="D216" s="69"/>
      <c r="E216" s="69"/>
      <c r="F216" s="69"/>
      <c r="G216" s="68"/>
      <c r="H216" s="68"/>
      <c r="I216" s="68"/>
    </row>
    <row r="217" spans="1:9" ht="33">
      <c r="A217" s="75"/>
      <c r="B217" s="68" t="s">
        <v>281</v>
      </c>
      <c r="C217" s="69"/>
      <c r="D217" s="69"/>
      <c r="E217" s="69"/>
      <c r="F217" s="69"/>
      <c r="G217" s="68"/>
      <c r="H217" s="68"/>
      <c r="I217" s="68"/>
    </row>
    <row r="218" spans="1:9" ht="33">
      <c r="A218" s="75"/>
      <c r="B218" s="68"/>
      <c r="C218" s="68"/>
      <c r="D218" s="68"/>
      <c r="E218" s="68"/>
      <c r="F218" s="68"/>
      <c r="G218" s="68"/>
      <c r="H218" s="68"/>
      <c r="I218" s="68"/>
    </row>
    <row r="219" spans="1:9" ht="33">
      <c r="A219" s="75"/>
      <c r="B219" s="68"/>
      <c r="C219" s="68"/>
      <c r="D219" s="68"/>
      <c r="E219" s="68"/>
      <c r="F219" s="68"/>
      <c r="G219" s="68"/>
      <c r="H219" s="68"/>
      <c r="I219" s="68"/>
    </row>
    <row r="220" spans="1:9" ht="33">
      <c r="A220" s="75"/>
      <c r="B220" s="68"/>
      <c r="C220" s="68"/>
      <c r="D220" s="68"/>
      <c r="E220" s="68"/>
      <c r="F220" s="68"/>
      <c r="G220" s="68"/>
      <c r="H220" s="68"/>
      <c r="I220" s="68"/>
    </row>
    <row r="221" spans="1:9" ht="33">
      <c r="A221" s="75"/>
      <c r="B221" s="68"/>
      <c r="C221" s="68"/>
      <c r="D221" s="68"/>
      <c r="E221" s="68"/>
      <c r="F221" s="68"/>
      <c r="G221" s="68"/>
      <c r="H221" s="68"/>
      <c r="I221" s="68"/>
    </row>
    <row r="222" spans="1:9" ht="33">
      <c r="A222" s="75"/>
      <c r="B222" s="68"/>
      <c r="C222" s="68"/>
      <c r="D222" s="68"/>
      <c r="E222" s="68"/>
      <c r="F222" s="68"/>
      <c r="G222" s="68"/>
      <c r="H222" s="68"/>
      <c r="I222" s="68"/>
    </row>
    <row r="223" spans="1:9" ht="33">
      <c r="A223" s="75"/>
      <c r="B223" s="68"/>
      <c r="C223" s="68"/>
      <c r="D223" s="68"/>
      <c r="E223" s="68"/>
      <c r="F223" s="68"/>
      <c r="G223" s="68"/>
      <c r="H223" s="68"/>
      <c r="I223" s="68"/>
    </row>
    <row r="224" spans="1:9" ht="33">
      <c r="A224" s="75"/>
      <c r="B224" s="68"/>
      <c r="C224" s="68"/>
      <c r="D224" s="68"/>
      <c r="E224" s="68"/>
      <c r="F224" s="68"/>
      <c r="G224" s="68"/>
      <c r="H224" s="68"/>
      <c r="I224" s="68"/>
    </row>
    <row r="225" spans="1:9" ht="33">
      <c r="A225" s="75"/>
      <c r="B225" s="68"/>
      <c r="C225" s="68"/>
      <c r="D225" s="68"/>
      <c r="E225" s="68"/>
      <c r="F225" s="68"/>
      <c r="G225" s="68"/>
      <c r="H225" s="68"/>
      <c r="I225" s="68"/>
    </row>
    <row r="226" spans="1:9" ht="33">
      <c r="A226" s="75"/>
      <c r="B226" s="68"/>
      <c r="C226" s="68"/>
      <c r="D226" s="68"/>
      <c r="E226" s="68"/>
      <c r="F226" s="68"/>
      <c r="G226" s="68"/>
      <c r="H226" s="68"/>
      <c r="I226" s="68"/>
    </row>
  </sheetData>
  <sheetProtection/>
  <mergeCells count="44">
    <mergeCell ref="A51:A52"/>
    <mergeCell ref="A44:C44"/>
    <mergeCell ref="H95:H96"/>
    <mergeCell ref="I95:I96"/>
    <mergeCell ref="H7:H8"/>
    <mergeCell ref="B51:B52"/>
    <mergeCell ref="C51:C52"/>
    <mergeCell ref="E51:E52"/>
    <mergeCell ref="A189:H189"/>
    <mergeCell ref="A7:A8"/>
    <mergeCell ref="F7:F8"/>
    <mergeCell ref="E7:E8"/>
    <mergeCell ref="G51:G52"/>
    <mergeCell ref="B46:I46"/>
    <mergeCell ref="B7:B8"/>
    <mergeCell ref="C7:C8"/>
    <mergeCell ref="D7:D8"/>
    <mergeCell ref="I7:I8"/>
    <mergeCell ref="B3:I3"/>
    <mergeCell ref="H51:H52"/>
    <mergeCell ref="I51:I52"/>
    <mergeCell ref="D51:D52"/>
    <mergeCell ref="G7:G8"/>
    <mergeCell ref="F51:F52"/>
    <mergeCell ref="G143:G144"/>
    <mergeCell ref="H143:H144"/>
    <mergeCell ref="B92:I92"/>
    <mergeCell ref="A95:A96"/>
    <mergeCell ref="B95:B96"/>
    <mergeCell ref="C95:C96"/>
    <mergeCell ref="D95:D96"/>
    <mergeCell ref="E95:E96"/>
    <mergeCell ref="F95:F96"/>
    <mergeCell ref="G95:G96"/>
    <mergeCell ref="B203:G204"/>
    <mergeCell ref="I143:I144"/>
    <mergeCell ref="A176:C176"/>
    <mergeCell ref="B138:I138"/>
    <mergeCell ref="A143:A144"/>
    <mergeCell ref="B143:B144"/>
    <mergeCell ref="C143:C144"/>
    <mergeCell ref="D143:D144"/>
    <mergeCell ref="E143:E144"/>
    <mergeCell ref="F143:F144"/>
  </mergeCells>
  <printOptions/>
  <pageMargins left="0.7086614173228347" right="0.7086614173228347" top="0" bottom="0" header="0.31496062992125984" footer="0.1968503937007874"/>
  <pageSetup horizontalDpi="600" verticalDpi="600" orientation="landscape" paperSize="9" scale="38" r:id="rId1"/>
  <rowBreaks count="2" manualBreakCount="2">
    <brk id="44" max="15" man="1"/>
    <brk id="90" max="15" man="1"/>
  </rowBreaks>
  <colBreaks count="1" manualBreakCount="1">
    <brk id="11" max="2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ФизВоспитание</cp:lastModifiedBy>
  <cp:lastPrinted>2013-04-10T14:57:14Z</cp:lastPrinted>
  <dcterms:created xsi:type="dcterms:W3CDTF">1996-10-08T23:32:33Z</dcterms:created>
  <dcterms:modified xsi:type="dcterms:W3CDTF">2013-04-10T14:58:04Z</dcterms:modified>
  <cp:category/>
  <cp:version/>
  <cp:contentType/>
  <cp:contentStatus/>
</cp:coreProperties>
</file>