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8" activeTab="0"/>
  </bookViews>
  <sheets>
    <sheet name="лыж муж" sheetId="1" r:id="rId1"/>
    <sheet name="лыж жен" sheetId="2" r:id="rId2"/>
    <sheet name="лыж эстаф)" sheetId="3" r:id="rId3"/>
  </sheets>
  <definedNames>
    <definedName name="_xlnm.Print_Area" localSheetId="1">'лыж жен'!$A$1:$L$67</definedName>
    <definedName name="_xlnm.Print_Area" localSheetId="0">'лыж муж'!$A$1:$L$279</definedName>
    <definedName name="_xlnm.Print_Area" localSheetId="2">'лыж эстаф)'!$A$1:$I$85</definedName>
  </definedNames>
  <calcPr fullCalcOnLoad="1"/>
</workbook>
</file>

<file path=xl/sharedStrings.xml><?xml version="1.0" encoding="utf-8"?>
<sst xmlns="http://schemas.openxmlformats.org/spreadsheetml/2006/main" count="955" uniqueCount="425">
  <si>
    <t>очки</t>
  </si>
  <si>
    <t>ФИО</t>
  </si>
  <si>
    <t>Нагр. №</t>
  </si>
  <si>
    <t>Район</t>
  </si>
  <si>
    <t>Результат</t>
  </si>
  <si>
    <t>Место</t>
  </si>
  <si>
    <t>МУЖЧИНЫ</t>
  </si>
  <si>
    <t>№ п/п</t>
  </si>
  <si>
    <t>место</t>
  </si>
  <si>
    <t>Бег на 5 км</t>
  </si>
  <si>
    <t>Время старта</t>
  </si>
  <si>
    <t>Время финиша</t>
  </si>
  <si>
    <t>ЖЕНЩИНЫ</t>
  </si>
  <si>
    <t>Магдеев Рафаэль</t>
  </si>
  <si>
    <t>Юсупов Рамиль</t>
  </si>
  <si>
    <t>Бородулин Олег</t>
  </si>
  <si>
    <t>Гришина Юлия</t>
  </si>
  <si>
    <t>Очки</t>
  </si>
  <si>
    <t>Акимушкин Сергей</t>
  </si>
  <si>
    <t>Вид программы</t>
  </si>
  <si>
    <t>Свободный стиль</t>
  </si>
  <si>
    <t>Тарасов Дмитрий</t>
  </si>
  <si>
    <t xml:space="preserve">Организация </t>
  </si>
  <si>
    <t>Кондрашов Павел</t>
  </si>
  <si>
    <t>ПГУАС</t>
  </si>
  <si>
    <t>Струев Михаил</t>
  </si>
  <si>
    <t>ПГУ - 1</t>
  </si>
  <si>
    <t>Терёхин Вадим</t>
  </si>
  <si>
    <t>Серков Вадим</t>
  </si>
  <si>
    <t>Надькин Владимир</t>
  </si>
  <si>
    <t>Год рождения</t>
  </si>
  <si>
    <t>Разряд</t>
  </si>
  <si>
    <t>Тренер</t>
  </si>
  <si>
    <t>Лутков, Луткова</t>
  </si>
  <si>
    <t>Павлов Артем</t>
  </si>
  <si>
    <t>Ефремов Антон</t>
  </si>
  <si>
    <t>Яковлев Дмитрий</t>
  </si>
  <si>
    <t>Сурков Никита</t>
  </si>
  <si>
    <t>Резников Вячеслав</t>
  </si>
  <si>
    <t>Мозин Александр</t>
  </si>
  <si>
    <t>Борисов Дмитрий</t>
  </si>
  <si>
    <t>Игринёв Никита</t>
  </si>
  <si>
    <t>Чуманов Александр</t>
  </si>
  <si>
    <t>Фомичев Павел</t>
  </si>
  <si>
    <t>Мягкова Анна</t>
  </si>
  <si>
    <t>Ризвонова Венера</t>
  </si>
  <si>
    <t>Мочалова Елена</t>
  </si>
  <si>
    <t>Хвостункова Светлана</t>
  </si>
  <si>
    <t>Трушина Маргарита</t>
  </si>
  <si>
    <t>Таишева Кадрия</t>
  </si>
  <si>
    <t>Сорокина Алёна</t>
  </si>
  <si>
    <t>Гордейченко Екатерина</t>
  </si>
  <si>
    <t>Протокол № 1</t>
  </si>
  <si>
    <t xml:space="preserve">Соревнований по лыжным гонкам среди студентов </t>
  </si>
  <si>
    <t>" Универсиада ВУЗов"</t>
  </si>
  <si>
    <t xml:space="preserve">Юноши 4 х 5 км. </t>
  </si>
  <si>
    <t>"14" февраля 2013 г.</t>
  </si>
  <si>
    <t>Стадион  " Снежинка"</t>
  </si>
  <si>
    <t xml:space="preserve">г. Пенза </t>
  </si>
  <si>
    <t>ПГУ - 2 (2)</t>
  </si>
  <si>
    <t>Жаткин Алексей</t>
  </si>
  <si>
    <t>ПГУАС - 2</t>
  </si>
  <si>
    <t>Инякин, Инякина</t>
  </si>
  <si>
    <t>Селезнёв Борис</t>
  </si>
  <si>
    <t>ПГУ - 1 ( 1 )</t>
  </si>
  <si>
    <t>Никишин, Седов</t>
  </si>
  <si>
    <t xml:space="preserve">Шарков Максим </t>
  </si>
  <si>
    <t>ПГУАС -  1</t>
  </si>
  <si>
    <t>ПГУ - 2 ( 1 )</t>
  </si>
  <si>
    <t>Девушки 4 х 3 км</t>
  </si>
  <si>
    <t>ПГУ - 2 (1)</t>
  </si>
  <si>
    <t>Преснякова Елена</t>
  </si>
  <si>
    <t>ПГУ - 1 ( 2 )</t>
  </si>
  <si>
    <t>Корягин Александр</t>
  </si>
  <si>
    <t xml:space="preserve">Астанина Евгения </t>
  </si>
  <si>
    <t>0:12:05</t>
  </si>
  <si>
    <t>0:25:00</t>
  </si>
  <si>
    <t>0:37:03</t>
  </si>
  <si>
    <t>0:50:23</t>
  </si>
  <si>
    <t>Понкратова Наталья</t>
  </si>
  <si>
    <t>Главный судья ____________________</t>
  </si>
  <si>
    <t>Главный секретарь _________________</t>
  </si>
  <si>
    <t>Протокол № 2</t>
  </si>
  <si>
    <t xml:space="preserve">СТАРТОВЫЙ ПРОТОКОЛ №1 </t>
  </si>
  <si>
    <t>3 этапа кубка  Пензенской области по лыжным гонкам 2013 г.</t>
  </si>
  <si>
    <t>Козина Алина</t>
  </si>
  <si>
    <t>Пензенский р-он</t>
  </si>
  <si>
    <t>1 юн.</t>
  </si>
  <si>
    <t>Кожевников И.А.</t>
  </si>
  <si>
    <t>Портнова Е.Н.</t>
  </si>
  <si>
    <t>Пензина Анна</t>
  </si>
  <si>
    <t>Бессоновка-ДЮСШ</t>
  </si>
  <si>
    <t>Потешкина Ирина</t>
  </si>
  <si>
    <t>Пенза - ДЮСШ 4</t>
  </si>
  <si>
    <t>Лекарева Е.Н.</t>
  </si>
  <si>
    <t>Неверкино-ДЮСШ</t>
  </si>
  <si>
    <t>Пенза-Инсайт</t>
  </si>
  <si>
    <t>Максимов Б.И.</t>
  </si>
  <si>
    <t>Конаплёва Мария</t>
  </si>
  <si>
    <t>Басалаева Людмила</t>
  </si>
  <si>
    <t>Теплухина-Пестрова Е</t>
  </si>
  <si>
    <t>Пенза-ДЮСШ 4</t>
  </si>
  <si>
    <t>Зайцева Елена</t>
  </si>
  <si>
    <t>Решетникова Екатерина</t>
  </si>
  <si>
    <t>Заречный-ДЮСШ</t>
  </si>
  <si>
    <t>Кирилин В.А.</t>
  </si>
  <si>
    <t>Чугунова Карина</t>
  </si>
  <si>
    <t>Макарова И.В.</t>
  </si>
  <si>
    <t>Домрачева Юлия</t>
  </si>
  <si>
    <t>Иванова Юлианна</t>
  </si>
  <si>
    <t>Преснякова Наталья</t>
  </si>
  <si>
    <t>Городище-ДЮСШ</t>
  </si>
  <si>
    <t>Преснякова И.</t>
  </si>
  <si>
    <t>Новосельцева Юлия</t>
  </si>
  <si>
    <t>Баюкова Н.А.</t>
  </si>
  <si>
    <t>Гуськова Елена</t>
  </si>
  <si>
    <t>Кирилина О.А.</t>
  </si>
  <si>
    <t>Пенза- ДЮСШ 4</t>
  </si>
  <si>
    <t>Рожнова Ксения</t>
  </si>
  <si>
    <t>Бузаева Анастасия</t>
  </si>
  <si>
    <t>Шорохова Олеся</t>
  </si>
  <si>
    <t>Молодцов Илья</t>
  </si>
  <si>
    <t>Башмаково-ДЮСШ</t>
  </si>
  <si>
    <t>Климцов Елисей</t>
  </si>
  <si>
    <t>Кривцов Михаил</t>
  </si>
  <si>
    <t>Боронин Вячеслав</t>
  </si>
  <si>
    <t>Пенза - Инсайт</t>
  </si>
  <si>
    <t>Сяркин Василий</t>
  </si>
  <si>
    <t>Кузнецк - 12</t>
  </si>
  <si>
    <t>Мурзаев А.В.</t>
  </si>
  <si>
    <t>Басалаев Владимир</t>
  </si>
  <si>
    <t>Корнеев Сергей</t>
  </si>
  <si>
    <t>Немцев Федор</t>
  </si>
  <si>
    <t>Башмаково - ДЮСШ</t>
  </si>
  <si>
    <t>Климцов Н.К.</t>
  </si>
  <si>
    <t>Беляшов Сергей</t>
  </si>
  <si>
    <t>Городище - ДЮСШ</t>
  </si>
  <si>
    <t>Ерофеев Денис</t>
  </si>
  <si>
    <t>Заречный - ДЮСШ</t>
  </si>
  <si>
    <t>Потешкин Никита</t>
  </si>
  <si>
    <t>Молодцов Алексей</t>
  </si>
  <si>
    <t>Анашкин Илья</t>
  </si>
  <si>
    <t>Черномырдин Михаил</t>
  </si>
  <si>
    <t>Пена - ДЮСШ 4</t>
  </si>
  <si>
    <t>ПГУ</t>
  </si>
  <si>
    <t>Никулов Александр</t>
  </si>
  <si>
    <t>Самсонов Владислав</t>
  </si>
  <si>
    <t>Федорин Вячеслав</t>
  </si>
  <si>
    <t>Баклов Роман</t>
  </si>
  <si>
    <t>Жаворонкин Владислав</t>
  </si>
  <si>
    <t>Кирин Максим</t>
  </si>
  <si>
    <t>Терехин Глеб</t>
  </si>
  <si>
    <t>Круду Алексей</t>
  </si>
  <si>
    <t>Курденков Дмитрий</t>
  </si>
  <si>
    <t>Портнов Евгений</t>
  </si>
  <si>
    <t>м/с</t>
  </si>
  <si>
    <t>Седов, Никишин</t>
  </si>
  <si>
    <t>Матвеева Виктория</t>
  </si>
  <si>
    <t>Ладыгина Галина</t>
  </si>
  <si>
    <t>Заречный</t>
  </si>
  <si>
    <t>Канахина Марина</t>
  </si>
  <si>
    <t>Здобнов</t>
  </si>
  <si>
    <t>кмс</t>
  </si>
  <si>
    <t>Соборников Алексей</t>
  </si>
  <si>
    <t>Павлов Артём</t>
  </si>
  <si>
    <t>Лекарев Алексей</t>
  </si>
  <si>
    <t>УФНКС</t>
  </si>
  <si>
    <t>Челмакин Николай</t>
  </si>
  <si>
    <t>Полуянов Андрей</t>
  </si>
  <si>
    <t>Архишин Олег</t>
  </si>
  <si>
    <t>Тарасов Дитрий</t>
  </si>
  <si>
    <t>Щегольков Владимир</t>
  </si>
  <si>
    <t>Андреев Анатолий</t>
  </si>
  <si>
    <t>Штытьев Дмитрий</t>
  </si>
  <si>
    <t>Лукъянов Николай</t>
  </si>
  <si>
    <t>Кабанов Александр</t>
  </si>
  <si>
    <t>Савин Владимир</t>
  </si>
  <si>
    <t>Мурзаев Александр</t>
  </si>
  <si>
    <t>Надькин Алексей</t>
  </si>
  <si>
    <t>Максимов Борис</t>
  </si>
  <si>
    <t>Ясанкин Геннадий</t>
  </si>
  <si>
    <t>Токарев Александр</t>
  </si>
  <si>
    <t>Жаткин Александр</t>
  </si>
  <si>
    <t>Захаров Ю.Н.</t>
  </si>
  <si>
    <t>Шипилов Владимир</t>
  </si>
  <si>
    <t>Черков Вячеслав</t>
  </si>
  <si>
    <t>Ильичев Вадим</t>
  </si>
  <si>
    <t>Христич Александр</t>
  </si>
  <si>
    <t>Женщины ветеранки 7 - 10 гр.  - 5 км.</t>
  </si>
  <si>
    <t>Трифинюк Виталий</t>
  </si>
  <si>
    <t>Чемпионата и первнства  Пензенской области по лыжным гонкам (марафон) 2013 год.</t>
  </si>
  <si>
    <t>в рамках Vэтапа Кубка Пензенской области.</t>
  </si>
  <si>
    <t>" 24 " марта 2013 г.</t>
  </si>
  <si>
    <t>г. Пенза</t>
  </si>
  <si>
    <t>Юноши 1997-1998г.р., девушки 1995-1996г.р., МВ- 7-10 гр  - 15км.</t>
  </si>
  <si>
    <t>Юноши 1997 -1998 г.р. - 15 км</t>
  </si>
  <si>
    <t>Пласкеев Сергей</t>
  </si>
  <si>
    <t>Сафонкин Дмитрий</t>
  </si>
  <si>
    <t>Журавлев А.В.</t>
  </si>
  <si>
    <t>Царапкин Максим</t>
  </si>
  <si>
    <t>Чушикин Алексей</t>
  </si>
  <si>
    <t>Пешеконов Никита</t>
  </si>
  <si>
    <t>Нелин Сергей</t>
  </si>
  <si>
    <t>Лошманов Павел</t>
  </si>
  <si>
    <t>Белинск-ДЮСШ</t>
  </si>
  <si>
    <t>Андрюшкин В.</t>
  </si>
  <si>
    <t>Бикмузин Кирилл</t>
  </si>
  <si>
    <t>Мирошкин Денис</t>
  </si>
  <si>
    <t>Кузнецов Иван</t>
  </si>
  <si>
    <t>Сиднев В.Ф.</t>
  </si>
  <si>
    <t>Журавлев Никита</t>
  </si>
  <si>
    <t>Саранск-ДЮСШ</t>
  </si>
  <si>
    <t>Осколков Андрй</t>
  </si>
  <si>
    <t>Левин Виктор</t>
  </si>
  <si>
    <t>Жигалев Дмитрий</t>
  </si>
  <si>
    <t xml:space="preserve">Девушки 1995 - 1996 г.р. - 15 км                                    </t>
  </si>
  <si>
    <t>Гаврилина Анастасия</t>
  </si>
  <si>
    <t>Саранс-ДЮСШ</t>
  </si>
  <si>
    <t>Сидорова Елена</t>
  </si>
  <si>
    <t>Андрюшина Юлия</t>
  </si>
  <si>
    <t>Мужчины ветераны 7 - 10 гр. - 15 км.</t>
  </si>
  <si>
    <t xml:space="preserve">Красносвободцев Анатолий </t>
  </si>
  <si>
    <t>Юдин А.</t>
  </si>
  <si>
    <t>Сердобск</t>
  </si>
  <si>
    <t>Нестеров Владимир</t>
  </si>
  <si>
    <t>Девушки 1999 - 2000 г.р.  - 5 км</t>
  </si>
  <si>
    <t>Сердобск - ДЮСШ</t>
  </si>
  <si>
    <t>Рябова Александра</t>
  </si>
  <si>
    <t xml:space="preserve">Сердобск - ДЮСШ </t>
  </si>
  <si>
    <t>Нечаев Михаил</t>
  </si>
  <si>
    <t>Овчаров Юрий</t>
  </si>
  <si>
    <t>Савельев Владислав</t>
  </si>
  <si>
    <t>Серзенёв Алексей</t>
  </si>
  <si>
    <t>Малышев Алесандр</t>
  </si>
  <si>
    <t>Протасов Александр</t>
  </si>
  <si>
    <t>Юдин Алексей</t>
  </si>
  <si>
    <t>Досаев Рифат</t>
  </si>
  <si>
    <t>Каменка</t>
  </si>
  <si>
    <t>Груба Денис</t>
  </si>
  <si>
    <t>Белинск - ДЮСШ</t>
  </si>
  <si>
    <t>Якушкин Денис</t>
  </si>
  <si>
    <t>Баринов Дмитрий</t>
  </si>
  <si>
    <t>Кужелко Максим</t>
  </si>
  <si>
    <t>Пенза - "Инсайт"</t>
  </si>
  <si>
    <t>Кривов Г.Б.</t>
  </si>
  <si>
    <t>Сапунов Юрий</t>
  </si>
  <si>
    <t>ОМОН УМВД</t>
  </si>
  <si>
    <t>Шарков Максим</t>
  </si>
  <si>
    <t>Петров Александр</t>
  </si>
  <si>
    <t>Сарайкин Денис</t>
  </si>
  <si>
    <t>Мужчины, юниоры - 50 км.</t>
  </si>
  <si>
    <t>Мужчины ветераны 1 - 6 гр.  - 50 км</t>
  </si>
  <si>
    <t>Мясников Анатолий</t>
  </si>
  <si>
    <t>Н.Ломов</t>
  </si>
  <si>
    <t>Токарев А.</t>
  </si>
  <si>
    <t>Ерзинёв Алексей</t>
  </si>
  <si>
    <t>Ерзенёв А.</t>
  </si>
  <si>
    <t>Чуйков Евгений</t>
  </si>
  <si>
    <t>Дудченко Игорь</t>
  </si>
  <si>
    <t>Рязанов Андрей</t>
  </si>
  <si>
    <t>Глотов Андрей</t>
  </si>
  <si>
    <t>Мочалов Юрий</t>
  </si>
  <si>
    <t>Башмаково</t>
  </si>
  <si>
    <t>Уварово, тамбовск. обл.</t>
  </si>
  <si>
    <t>Торгашин Михаил</t>
  </si>
  <si>
    <t>Н.Лоов - ДЮСШ</t>
  </si>
  <si>
    <t>Юноши 1995 - 1996 г.р.  - 20 км</t>
  </si>
  <si>
    <t>Мазнев Андрей</t>
  </si>
  <si>
    <t>Нееркино- ДЮСШ</t>
  </si>
  <si>
    <t>Женщины, юниорки - 20 км.</t>
  </si>
  <si>
    <t>Инякина Ольга</t>
  </si>
  <si>
    <t>мс</t>
  </si>
  <si>
    <t>Инякин В.В.</t>
  </si>
  <si>
    <t>Девушки 1997 - 1998 г.р.  - 10 км.</t>
  </si>
  <si>
    <t>Саранск</t>
  </si>
  <si>
    <t>Манина Ксения</t>
  </si>
  <si>
    <t>Юдина Анна</t>
  </si>
  <si>
    <t>Гончарук Дарья</t>
  </si>
  <si>
    <t>Тарасова Марина</t>
  </si>
  <si>
    <t>Белоусова Анна</t>
  </si>
  <si>
    <t xml:space="preserve">Младшие юноши 1999 - 2000 г.р.  - 10 км.                                   </t>
  </si>
  <si>
    <t>Бурцев Андрей</t>
  </si>
  <si>
    <t>Бессоновка - ДЮСШ</t>
  </si>
  <si>
    <t>Дворянинов С.Г.</t>
  </si>
  <si>
    <t>Савин Руслан</t>
  </si>
  <si>
    <t>Трутнев Александр</t>
  </si>
  <si>
    <t>Шеварков Никита</t>
  </si>
  <si>
    <t>Костюхин Антон</t>
  </si>
  <si>
    <t>Баскаков  Сергей</t>
  </si>
  <si>
    <t>Якуничкин Илья</t>
  </si>
  <si>
    <t>Сборщиков Александр</t>
  </si>
  <si>
    <t>Скрипкин Алексей</t>
  </si>
  <si>
    <t>Бабков Денис</t>
  </si>
  <si>
    <t>Беляков Егор</t>
  </si>
  <si>
    <t>Якомазов Андрей</t>
  </si>
  <si>
    <t>Купринов Илья</t>
  </si>
  <si>
    <t>Голованов Игорь</t>
  </si>
  <si>
    <t>Юсеев Рамиль</t>
  </si>
  <si>
    <t>Казанцев Алексей</t>
  </si>
  <si>
    <t>Женщины ветеранки 1 - 6 гр. - 10 км.</t>
  </si>
  <si>
    <t>Белова Марина</t>
  </si>
  <si>
    <t>Платов Иван</t>
  </si>
  <si>
    <t>Адаев Иван</t>
  </si>
  <si>
    <t>Пенза- "Инсайт"</t>
  </si>
  <si>
    <t>Аюткин Николай</t>
  </si>
  <si>
    <t>Смирнова Полина</t>
  </si>
  <si>
    <t>Никольск - ДЮСШ</t>
  </si>
  <si>
    <t>Самыгина Марина</t>
  </si>
  <si>
    <t>Саванина Кристина</t>
  </si>
  <si>
    <t>Авдонина Анна</t>
  </si>
  <si>
    <t>Тамала - ДЮСШ</t>
  </si>
  <si>
    <t>Вольф О.А.</t>
  </si>
  <si>
    <t>Рожкова Ольга</t>
  </si>
  <si>
    <t>Филягина Елена</t>
  </si>
  <si>
    <t>Левчев А.В.</t>
  </si>
  <si>
    <t>Тургенев Евгений</t>
  </si>
  <si>
    <t>Самошин Игорь</t>
  </si>
  <si>
    <t>Колдаев Александр</t>
  </si>
  <si>
    <t>Пенза</t>
  </si>
  <si>
    <t>Макаров Александр</t>
  </si>
  <si>
    <t>ФСКН</t>
  </si>
  <si>
    <t>Ивашов Евгений</t>
  </si>
  <si>
    <t>Заречный- ДЮСШ</t>
  </si>
  <si>
    <t>Кирилин, Кирилина</t>
  </si>
  <si>
    <t>Мясников Сергей</t>
  </si>
  <si>
    <t>Седышев Сергей</t>
  </si>
  <si>
    <t>Железняков Павел</t>
  </si>
  <si>
    <t>Поверин Артем</t>
  </si>
  <si>
    <t>Левачев А.В.</t>
  </si>
  <si>
    <t>Козлов Павел</t>
  </si>
  <si>
    <t>Колышлей-ДЮСШ</t>
  </si>
  <si>
    <t>Почиваева Мария</t>
  </si>
  <si>
    <t>Панкратова Наталья</t>
  </si>
  <si>
    <t>Кондратьев Максим</t>
  </si>
  <si>
    <t>Кухов Никита</t>
  </si>
  <si>
    <t>Никольск-ДЮСШ</t>
  </si>
  <si>
    <t>Банникова Нина</t>
  </si>
  <si>
    <t>сошел</t>
  </si>
  <si>
    <t xml:space="preserve"> Протокол № 1 </t>
  </si>
  <si>
    <t>Карасёв Анатолий</t>
  </si>
  <si>
    <t>Жигулевск</t>
  </si>
  <si>
    <t>Юниорки - 20 км</t>
  </si>
  <si>
    <t>Женщины - 20 км.</t>
  </si>
  <si>
    <t>Юниоры - 50 км</t>
  </si>
  <si>
    <t>Мужчины - 50 км.</t>
  </si>
  <si>
    <t>Главный судья ______________________ А.Н. Екимов</t>
  </si>
  <si>
    <t>Главный секретарь ___________________ Т.Н.Фаюстова</t>
  </si>
  <si>
    <t>120/120</t>
  </si>
  <si>
    <t>110/110</t>
  </si>
  <si>
    <t>120/100</t>
  </si>
  <si>
    <t>110/94</t>
  </si>
  <si>
    <t>100/92</t>
  </si>
  <si>
    <t>94/91</t>
  </si>
  <si>
    <t>92/90</t>
  </si>
  <si>
    <t>91/89</t>
  </si>
  <si>
    <t>100/88</t>
  </si>
  <si>
    <t>94/87</t>
  </si>
  <si>
    <t>1/I</t>
  </si>
  <si>
    <t>2/II</t>
  </si>
  <si>
    <t>1/III</t>
  </si>
  <si>
    <t>2/IV</t>
  </si>
  <si>
    <t>3/V</t>
  </si>
  <si>
    <t>4/VI</t>
  </si>
  <si>
    <t>5/VII</t>
  </si>
  <si>
    <t>6/VIII</t>
  </si>
  <si>
    <t>3/IX</t>
  </si>
  <si>
    <t>4/X</t>
  </si>
  <si>
    <t>I/1</t>
  </si>
  <si>
    <t>II/1</t>
  </si>
  <si>
    <t>III/2</t>
  </si>
  <si>
    <t>IV/3</t>
  </si>
  <si>
    <t>V/4</t>
  </si>
  <si>
    <t>VI/5</t>
  </si>
  <si>
    <t>VII/2</t>
  </si>
  <si>
    <t>VIII/3</t>
  </si>
  <si>
    <t>IX/6</t>
  </si>
  <si>
    <t>X/7</t>
  </si>
  <si>
    <t>XI/8</t>
  </si>
  <si>
    <t>XII/4</t>
  </si>
  <si>
    <t>XIII/9</t>
  </si>
  <si>
    <t>XIV/5</t>
  </si>
  <si>
    <t>XV/6</t>
  </si>
  <si>
    <t>XVI/10</t>
  </si>
  <si>
    <t>XVII/7</t>
  </si>
  <si>
    <t>XVIII/11</t>
  </si>
  <si>
    <t>XIX/12</t>
  </si>
  <si>
    <t>20/13</t>
  </si>
  <si>
    <t>21/14</t>
  </si>
  <si>
    <t>22/15</t>
  </si>
  <si>
    <t>23/16</t>
  </si>
  <si>
    <t>XXIV/8</t>
  </si>
  <si>
    <t>25/17</t>
  </si>
  <si>
    <t>26/18</t>
  </si>
  <si>
    <t>XXVII/9</t>
  </si>
  <si>
    <t>28/19</t>
  </si>
  <si>
    <t>29/20</t>
  </si>
  <si>
    <t>110/120</t>
  </si>
  <si>
    <t>100/110</t>
  </si>
  <si>
    <t>94/100</t>
  </si>
  <si>
    <t>92/94</t>
  </si>
  <si>
    <t>91/92</t>
  </si>
  <si>
    <t>90/110</t>
  </si>
  <si>
    <t>89/100</t>
  </si>
  <si>
    <t>88/91</t>
  </si>
  <si>
    <t>87/90</t>
  </si>
  <si>
    <t>86/89</t>
  </si>
  <si>
    <t>85/94</t>
  </si>
  <si>
    <t>84/88</t>
  </si>
  <si>
    <t>83/92</t>
  </si>
  <si>
    <t>82/91</t>
  </si>
  <si>
    <t>81/87</t>
  </si>
  <si>
    <t>80/90</t>
  </si>
  <si>
    <t>79/86</t>
  </si>
  <si>
    <t>78/85</t>
  </si>
  <si>
    <t>77/84</t>
  </si>
  <si>
    <t>76/83</t>
  </si>
  <si>
    <t>75/82</t>
  </si>
  <si>
    <t>74/81</t>
  </si>
  <si>
    <t>73/89</t>
  </si>
  <si>
    <t>72/80</t>
  </si>
  <si>
    <t>71/79</t>
  </si>
  <si>
    <t>70/88</t>
  </si>
  <si>
    <t>69/78</t>
  </si>
  <si>
    <t>68/77</t>
  </si>
  <si>
    <t>снят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</si>
</sst>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  <numFmt numFmtId="192" formatCode="mmm/yyyy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6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8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/>
    </xf>
    <xf numFmtId="2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21" fontId="0" fillId="0" borderId="11" xfId="0" applyNumberFormat="1" applyBorder="1" applyAlignment="1">
      <alignment horizontal="center" vertical="top" wrapText="1"/>
    </xf>
    <xf numFmtId="21" fontId="0" fillId="0" borderId="11" xfId="0" applyNumberFormat="1" applyFont="1" applyBorder="1" applyAlignment="1">
      <alignment horizontal="center" vertical="top" wrapText="1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/>
    </xf>
    <xf numFmtId="21" fontId="0" fillId="0" borderId="10" xfId="0" applyNumberFormat="1" applyBorder="1" applyAlignment="1">
      <alignment horizontal="center" vertical="top" wrapText="1"/>
    </xf>
    <xf numFmtId="186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9" fontId="5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9" fontId="6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189" fontId="14" fillId="0" borderId="11" xfId="0" applyNumberFormat="1" applyFont="1" applyBorder="1" applyAlignment="1">
      <alignment horizontal="center"/>
    </xf>
    <xf numFmtId="186" fontId="14" fillId="0" borderId="10" xfId="0" applyNumberFormat="1" applyFont="1" applyBorder="1" applyAlignment="1">
      <alignment horizontal="center"/>
    </xf>
    <xf numFmtId="21" fontId="14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189" fontId="14" fillId="0" borderId="10" xfId="0" applyNumberFormat="1" applyFont="1" applyBorder="1" applyAlignment="1">
      <alignment horizontal="center"/>
    </xf>
    <xf numFmtId="21" fontId="14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/>
    </xf>
    <xf numFmtId="21" fontId="1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21" fontId="11" fillId="0" borderId="10" xfId="0" applyNumberFormat="1" applyFont="1" applyBorder="1" applyAlignment="1">
      <alignment horizontal="center" vertical="top" wrapText="1"/>
    </xf>
    <xf numFmtId="21" fontId="11" fillId="0" borderId="11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21" fontId="11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21" fontId="11" fillId="0" borderId="0" xfId="0" applyNumberFormat="1" applyFont="1" applyBorder="1" applyAlignment="1">
      <alignment horizontal="center" vertical="top" wrapText="1"/>
    </xf>
    <xf numFmtId="21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left"/>
    </xf>
    <xf numFmtId="186" fontId="14" fillId="0" borderId="12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center" vertical="top" wrapText="1"/>
    </xf>
    <xf numFmtId="21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/>
    </xf>
    <xf numFmtId="21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186" fontId="14" fillId="0" borderId="16" xfId="0" applyNumberFormat="1" applyFont="1" applyBorder="1" applyAlignment="1">
      <alignment horizontal="center"/>
    </xf>
    <xf numFmtId="21" fontId="14" fillId="0" borderId="17" xfId="0" applyNumberFormat="1" applyFont="1" applyBorder="1" applyAlignment="1">
      <alignment horizontal="center"/>
    </xf>
    <xf numFmtId="21" fontId="14" fillId="0" borderId="17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4"/>
  <sheetViews>
    <sheetView tabSelected="1" view="pageBreakPreview" zoomScale="50" zoomScaleSheetLayoutView="50" zoomScalePageLayoutView="0" workbookViewId="0" topLeftCell="B238">
      <selection activeCell="B253" sqref="B253:L253"/>
    </sheetView>
  </sheetViews>
  <sheetFormatPr defaultColWidth="9.140625" defaultRowHeight="12.75"/>
  <cols>
    <col min="1" max="1" width="5.28125" style="0" hidden="1" customWidth="1"/>
    <col min="2" max="2" width="12.7109375" style="0" bestFit="1" customWidth="1"/>
    <col min="3" max="3" width="60.140625" style="61" customWidth="1"/>
    <col min="4" max="4" width="53.28125" style="59" customWidth="1"/>
    <col min="5" max="5" width="21.7109375" style="0" customWidth="1"/>
    <col min="6" max="6" width="17.7109375" style="0" customWidth="1"/>
    <col min="7" max="7" width="40.7109375" style="63" customWidth="1"/>
    <col min="8" max="8" width="25.421875" style="0" customWidth="1"/>
    <col min="9" max="9" width="22.57421875" style="0" customWidth="1"/>
    <col min="10" max="10" width="22.00390625" style="0" customWidth="1"/>
    <col min="11" max="11" width="21.421875" style="0" customWidth="1"/>
    <col min="12" max="12" width="30.28125" style="0" customWidth="1"/>
  </cols>
  <sheetData>
    <row r="1" spans="2:12" ht="33">
      <c r="B1" s="146" t="s">
        <v>338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2" ht="33">
      <c r="B2" s="103"/>
      <c r="C2" s="104"/>
      <c r="D2" s="104" t="s">
        <v>190</v>
      </c>
      <c r="E2" s="104"/>
      <c r="F2" s="104"/>
      <c r="G2" s="104"/>
      <c r="H2" s="104"/>
      <c r="I2" s="102"/>
      <c r="J2" s="102"/>
      <c r="K2" s="102"/>
      <c r="L2" s="102"/>
    </row>
    <row r="3" spans="2:12" ht="33">
      <c r="B3" s="103"/>
      <c r="C3" s="104"/>
      <c r="D3" s="104"/>
      <c r="E3" s="104"/>
      <c r="F3" s="103" t="s">
        <v>191</v>
      </c>
      <c r="G3" s="103"/>
      <c r="H3" s="103"/>
      <c r="I3" s="103"/>
      <c r="J3" s="102"/>
      <c r="K3" s="102"/>
      <c r="L3" s="102"/>
    </row>
    <row r="4" spans="2:12" ht="33">
      <c r="B4" s="103"/>
      <c r="C4" s="119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33">
      <c r="B5" s="102"/>
      <c r="C5" s="105" t="s">
        <v>19</v>
      </c>
      <c r="D5" s="103" t="s">
        <v>194</v>
      </c>
      <c r="E5" s="103"/>
      <c r="F5" s="103"/>
      <c r="G5" s="103"/>
      <c r="H5" s="103"/>
      <c r="I5" s="106"/>
      <c r="J5" s="106" t="s">
        <v>20</v>
      </c>
      <c r="K5" s="106"/>
      <c r="L5" s="106"/>
    </row>
    <row r="6" spans="2:12" ht="33">
      <c r="B6" s="106"/>
      <c r="C6" s="106" t="s">
        <v>192</v>
      </c>
      <c r="D6" s="105"/>
      <c r="E6" s="105"/>
      <c r="F6" s="105"/>
      <c r="G6" s="105"/>
      <c r="H6" s="105"/>
      <c r="I6" s="106"/>
      <c r="J6" s="106" t="s">
        <v>193</v>
      </c>
      <c r="K6" s="106"/>
      <c r="L6" s="106"/>
    </row>
    <row r="7" spans="2:12" ht="33">
      <c r="B7" s="106"/>
      <c r="C7" s="107"/>
      <c r="D7" s="105"/>
      <c r="E7" s="106"/>
      <c r="F7" s="106"/>
      <c r="G7" s="106"/>
      <c r="H7" s="106"/>
      <c r="I7" s="108"/>
      <c r="J7" s="108"/>
      <c r="K7" s="108"/>
      <c r="L7" s="109"/>
    </row>
    <row r="8" spans="2:12" ht="22.5" customHeight="1">
      <c r="B8" s="143" t="s">
        <v>2</v>
      </c>
      <c r="C8" s="143" t="s">
        <v>1</v>
      </c>
      <c r="D8" s="143" t="s">
        <v>22</v>
      </c>
      <c r="E8" s="143" t="s">
        <v>30</v>
      </c>
      <c r="F8" s="143" t="s">
        <v>31</v>
      </c>
      <c r="G8" s="143" t="s">
        <v>32</v>
      </c>
      <c r="H8" s="143" t="s">
        <v>11</v>
      </c>
      <c r="I8" s="143" t="s">
        <v>10</v>
      </c>
      <c r="J8" s="143" t="s">
        <v>4</v>
      </c>
      <c r="K8" s="143" t="s">
        <v>5</v>
      </c>
      <c r="L8" s="143" t="s">
        <v>17</v>
      </c>
    </row>
    <row r="9" spans="2:12" ht="22.5" customHeight="1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2:12" ht="22.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2:12" ht="33">
      <c r="B11" s="147" t="s">
        <v>195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2:12" ht="33">
      <c r="B12" s="67">
        <v>2</v>
      </c>
      <c r="C12" s="110" t="s">
        <v>154</v>
      </c>
      <c r="D12" s="73" t="s">
        <v>93</v>
      </c>
      <c r="E12" s="73">
        <v>1997</v>
      </c>
      <c r="F12" s="73">
        <v>1</v>
      </c>
      <c r="G12" s="111" t="s">
        <v>107</v>
      </c>
      <c r="H12" s="70">
        <v>0.026331018518518517</v>
      </c>
      <c r="I12" s="71">
        <v>0</v>
      </c>
      <c r="J12" s="72">
        <f aca="true" t="shared" si="0" ref="J12:J36">H12-I12</f>
        <v>0.026331018518518517</v>
      </c>
      <c r="K12" s="67">
        <v>1</v>
      </c>
      <c r="L12" s="67">
        <v>120</v>
      </c>
    </row>
    <row r="13" spans="2:12" ht="33">
      <c r="B13" s="67">
        <v>5</v>
      </c>
      <c r="C13" s="111" t="s">
        <v>145</v>
      </c>
      <c r="D13" s="73" t="s">
        <v>93</v>
      </c>
      <c r="E13" s="73">
        <v>1998</v>
      </c>
      <c r="F13" s="73">
        <v>1</v>
      </c>
      <c r="G13" s="111" t="s">
        <v>94</v>
      </c>
      <c r="H13" s="70">
        <v>0.026412037037037036</v>
      </c>
      <c r="I13" s="71">
        <v>0</v>
      </c>
      <c r="J13" s="72">
        <f t="shared" si="0"/>
        <v>0.026412037037037036</v>
      </c>
      <c r="K13" s="67">
        <v>2</v>
      </c>
      <c r="L13" s="67">
        <v>110</v>
      </c>
    </row>
    <row r="14" spans="2:12" ht="33">
      <c r="B14" s="67">
        <v>4</v>
      </c>
      <c r="C14" s="111" t="s">
        <v>147</v>
      </c>
      <c r="D14" s="73" t="s">
        <v>93</v>
      </c>
      <c r="E14" s="73">
        <v>1997</v>
      </c>
      <c r="F14" s="73">
        <v>1</v>
      </c>
      <c r="G14" s="111" t="s">
        <v>107</v>
      </c>
      <c r="H14" s="70">
        <v>0.02775462962962963</v>
      </c>
      <c r="I14" s="71">
        <v>0</v>
      </c>
      <c r="J14" s="72">
        <f t="shared" si="0"/>
        <v>0.02775462962962963</v>
      </c>
      <c r="K14" s="67">
        <v>3</v>
      </c>
      <c r="L14" s="67">
        <v>100</v>
      </c>
    </row>
    <row r="15" spans="2:12" ht="33">
      <c r="B15" s="67">
        <v>10</v>
      </c>
      <c r="C15" s="110" t="s">
        <v>152</v>
      </c>
      <c r="D15" s="73" t="s">
        <v>93</v>
      </c>
      <c r="E15" s="73">
        <v>1998</v>
      </c>
      <c r="F15" s="73">
        <v>2</v>
      </c>
      <c r="G15" s="111" t="s">
        <v>94</v>
      </c>
      <c r="H15" s="70">
        <v>0.029780092592592594</v>
      </c>
      <c r="I15" s="71">
        <v>0</v>
      </c>
      <c r="J15" s="72">
        <f t="shared" si="0"/>
        <v>0.029780092592592594</v>
      </c>
      <c r="K15" s="67">
        <v>4</v>
      </c>
      <c r="L15" s="67">
        <v>94</v>
      </c>
    </row>
    <row r="16" spans="2:12" ht="33">
      <c r="B16" s="67">
        <v>3</v>
      </c>
      <c r="C16" s="110" t="s">
        <v>199</v>
      </c>
      <c r="D16" s="73" t="s">
        <v>122</v>
      </c>
      <c r="E16" s="73">
        <v>1998</v>
      </c>
      <c r="F16" s="73"/>
      <c r="G16" s="111" t="s">
        <v>134</v>
      </c>
      <c r="H16" s="70">
        <v>0.030150462962962962</v>
      </c>
      <c r="I16" s="71">
        <v>0</v>
      </c>
      <c r="J16" s="72">
        <f t="shared" si="0"/>
        <v>0.030150462962962962</v>
      </c>
      <c r="K16" s="67">
        <v>5</v>
      </c>
      <c r="L16" s="67">
        <v>92</v>
      </c>
    </row>
    <row r="17" spans="2:12" ht="33">
      <c r="B17" s="67">
        <v>6</v>
      </c>
      <c r="C17" s="111" t="s">
        <v>148</v>
      </c>
      <c r="D17" s="73" t="s">
        <v>122</v>
      </c>
      <c r="E17" s="73">
        <v>1998</v>
      </c>
      <c r="F17" s="73"/>
      <c r="G17" s="111" t="s">
        <v>134</v>
      </c>
      <c r="H17" s="70">
        <v>0.0303125</v>
      </c>
      <c r="I17" s="71">
        <v>0</v>
      </c>
      <c r="J17" s="72">
        <f t="shared" si="0"/>
        <v>0.0303125</v>
      </c>
      <c r="K17" s="67">
        <v>6</v>
      </c>
      <c r="L17" s="67">
        <v>91</v>
      </c>
    </row>
    <row r="18" spans="2:12" ht="33">
      <c r="B18" s="67">
        <v>13</v>
      </c>
      <c r="C18" s="111" t="s">
        <v>196</v>
      </c>
      <c r="D18" s="73" t="s">
        <v>93</v>
      </c>
      <c r="E18" s="73">
        <v>1998</v>
      </c>
      <c r="F18" s="73">
        <v>1</v>
      </c>
      <c r="G18" s="111" t="s">
        <v>107</v>
      </c>
      <c r="H18" s="70">
        <v>0.030520833333333334</v>
      </c>
      <c r="I18" s="71">
        <v>0</v>
      </c>
      <c r="J18" s="72">
        <f t="shared" si="0"/>
        <v>0.030520833333333334</v>
      </c>
      <c r="K18" s="67">
        <v>7</v>
      </c>
      <c r="L18" s="67">
        <v>90</v>
      </c>
    </row>
    <row r="19" spans="2:12" ht="33">
      <c r="B19" s="67">
        <v>14</v>
      </c>
      <c r="C19" s="110" t="s">
        <v>301</v>
      </c>
      <c r="D19" s="73" t="s">
        <v>204</v>
      </c>
      <c r="E19" s="73">
        <v>1997</v>
      </c>
      <c r="F19" s="73"/>
      <c r="G19" s="111" t="s">
        <v>205</v>
      </c>
      <c r="H19" s="70">
        <v>0.03078703703703704</v>
      </c>
      <c r="I19" s="71">
        <v>0</v>
      </c>
      <c r="J19" s="72">
        <f t="shared" si="0"/>
        <v>0.03078703703703704</v>
      </c>
      <c r="K19" s="67">
        <v>8</v>
      </c>
      <c r="L19" s="67">
        <v>89</v>
      </c>
    </row>
    <row r="20" spans="2:12" ht="33">
      <c r="B20" s="67">
        <v>20</v>
      </c>
      <c r="C20" s="111" t="s">
        <v>149</v>
      </c>
      <c r="D20" s="73" t="s">
        <v>93</v>
      </c>
      <c r="E20" s="73">
        <v>1998</v>
      </c>
      <c r="F20" s="73">
        <v>1</v>
      </c>
      <c r="G20" s="111" t="s">
        <v>107</v>
      </c>
      <c r="H20" s="70">
        <v>0.031030092592592592</v>
      </c>
      <c r="I20" s="71">
        <v>0</v>
      </c>
      <c r="J20" s="72">
        <f t="shared" si="0"/>
        <v>0.031030092592592592</v>
      </c>
      <c r="K20" s="67">
        <v>9</v>
      </c>
      <c r="L20" s="67">
        <v>88</v>
      </c>
    </row>
    <row r="21" spans="2:12" ht="33">
      <c r="B21" s="67">
        <v>24</v>
      </c>
      <c r="C21" s="110" t="s">
        <v>153</v>
      </c>
      <c r="D21" s="73" t="s">
        <v>138</v>
      </c>
      <c r="E21" s="73">
        <v>1997</v>
      </c>
      <c r="F21" s="73">
        <v>2</v>
      </c>
      <c r="G21" s="111" t="s">
        <v>105</v>
      </c>
      <c r="H21" s="70">
        <v>0.03125</v>
      </c>
      <c r="I21" s="71">
        <v>0</v>
      </c>
      <c r="J21" s="72">
        <f t="shared" si="0"/>
        <v>0.03125</v>
      </c>
      <c r="K21" s="67">
        <v>10</v>
      </c>
      <c r="L21" s="67">
        <v>87</v>
      </c>
    </row>
    <row r="22" spans="2:12" ht="33">
      <c r="B22" s="67">
        <v>27</v>
      </c>
      <c r="C22" s="111" t="s">
        <v>146</v>
      </c>
      <c r="D22" s="73" t="s">
        <v>86</v>
      </c>
      <c r="E22" s="73">
        <v>1998</v>
      </c>
      <c r="F22" s="73">
        <v>2</v>
      </c>
      <c r="G22" s="111" t="s">
        <v>88</v>
      </c>
      <c r="H22" s="70">
        <v>0.031481481481481485</v>
      </c>
      <c r="I22" s="71">
        <v>0</v>
      </c>
      <c r="J22" s="72">
        <f t="shared" si="0"/>
        <v>0.031481481481481485</v>
      </c>
      <c r="K22" s="67">
        <v>11</v>
      </c>
      <c r="L22" s="67">
        <v>86</v>
      </c>
    </row>
    <row r="23" spans="2:12" ht="33">
      <c r="B23" s="67">
        <v>9</v>
      </c>
      <c r="C23" s="110" t="s">
        <v>200</v>
      </c>
      <c r="D23" s="73" t="s">
        <v>133</v>
      </c>
      <c r="E23" s="73">
        <v>1998</v>
      </c>
      <c r="F23" s="73"/>
      <c r="G23" s="111" t="s">
        <v>134</v>
      </c>
      <c r="H23" s="70">
        <v>0.03200231481481482</v>
      </c>
      <c r="I23" s="71">
        <v>0</v>
      </c>
      <c r="J23" s="72">
        <f t="shared" si="0"/>
        <v>0.03200231481481482</v>
      </c>
      <c r="K23" s="67">
        <v>12</v>
      </c>
      <c r="L23" s="67">
        <v>85</v>
      </c>
    </row>
    <row r="24" spans="2:12" ht="33">
      <c r="B24" s="67">
        <v>22</v>
      </c>
      <c r="C24" s="110" t="s">
        <v>150</v>
      </c>
      <c r="D24" s="73" t="s">
        <v>133</v>
      </c>
      <c r="E24" s="73">
        <v>1998</v>
      </c>
      <c r="F24" s="73"/>
      <c r="G24" s="111" t="s">
        <v>134</v>
      </c>
      <c r="H24" s="70">
        <v>0.035069444444444445</v>
      </c>
      <c r="I24" s="71">
        <v>0</v>
      </c>
      <c r="J24" s="72">
        <f t="shared" si="0"/>
        <v>0.035069444444444445</v>
      </c>
      <c r="K24" s="67">
        <v>13</v>
      </c>
      <c r="L24" s="67">
        <v>84</v>
      </c>
    </row>
    <row r="25" spans="2:12" ht="33">
      <c r="B25" s="67">
        <v>25</v>
      </c>
      <c r="C25" s="110" t="s">
        <v>214</v>
      </c>
      <c r="D25" s="73" t="s">
        <v>122</v>
      </c>
      <c r="E25" s="73">
        <v>1997</v>
      </c>
      <c r="F25" s="73"/>
      <c r="G25" s="111" t="s">
        <v>134</v>
      </c>
      <c r="H25" s="70">
        <v>0.038287037037037036</v>
      </c>
      <c r="I25" s="71">
        <v>0</v>
      </c>
      <c r="J25" s="72">
        <f t="shared" si="0"/>
        <v>0.038287037037037036</v>
      </c>
      <c r="K25" s="67">
        <v>14</v>
      </c>
      <c r="L25" s="67">
        <v>83</v>
      </c>
    </row>
    <row r="26" spans="2:12" ht="33">
      <c r="B26" s="67">
        <v>1</v>
      </c>
      <c r="C26" s="110" t="s">
        <v>197</v>
      </c>
      <c r="D26" s="73" t="s">
        <v>211</v>
      </c>
      <c r="E26" s="73">
        <v>1998</v>
      </c>
      <c r="F26" s="73"/>
      <c r="G26" s="111" t="s">
        <v>198</v>
      </c>
      <c r="H26" s="70"/>
      <c r="I26" s="71">
        <v>0</v>
      </c>
      <c r="J26" s="72">
        <f t="shared" si="0"/>
        <v>0</v>
      </c>
      <c r="K26" s="115"/>
      <c r="L26" s="67"/>
    </row>
    <row r="27" spans="2:12" ht="33">
      <c r="B27" s="67">
        <v>7</v>
      </c>
      <c r="C27" s="110" t="s">
        <v>201</v>
      </c>
      <c r="D27" s="73" t="s">
        <v>211</v>
      </c>
      <c r="E27" s="73">
        <v>1998</v>
      </c>
      <c r="F27" s="73"/>
      <c r="G27" s="111" t="s">
        <v>198</v>
      </c>
      <c r="H27" s="70"/>
      <c r="I27" s="71">
        <v>0</v>
      </c>
      <c r="J27" s="72">
        <f t="shared" si="0"/>
        <v>0</v>
      </c>
      <c r="K27" s="115"/>
      <c r="L27" s="67"/>
    </row>
    <row r="28" spans="2:12" ht="33">
      <c r="B28" s="67">
        <v>8</v>
      </c>
      <c r="C28" s="110" t="s">
        <v>151</v>
      </c>
      <c r="D28" s="73" t="s">
        <v>93</v>
      </c>
      <c r="E28" s="73">
        <v>1998</v>
      </c>
      <c r="F28" s="73">
        <v>2</v>
      </c>
      <c r="G28" s="111" t="s">
        <v>94</v>
      </c>
      <c r="H28" s="70"/>
      <c r="I28" s="71">
        <v>0</v>
      </c>
      <c r="J28" s="72">
        <f t="shared" si="0"/>
        <v>0</v>
      </c>
      <c r="K28" s="115"/>
      <c r="L28" s="67"/>
    </row>
    <row r="29" spans="2:12" ht="33">
      <c r="B29" s="67">
        <v>11</v>
      </c>
      <c r="C29" s="110" t="s">
        <v>202</v>
      </c>
      <c r="D29" s="73" t="s">
        <v>211</v>
      </c>
      <c r="E29" s="73">
        <v>1997</v>
      </c>
      <c r="F29" s="73"/>
      <c r="G29" s="111" t="s">
        <v>198</v>
      </c>
      <c r="H29" s="70"/>
      <c r="I29" s="71">
        <v>0</v>
      </c>
      <c r="J29" s="72">
        <f t="shared" si="0"/>
        <v>0</v>
      </c>
      <c r="K29" s="115"/>
      <c r="L29" s="67"/>
    </row>
    <row r="30" spans="2:12" ht="33">
      <c r="B30" s="67">
        <v>12</v>
      </c>
      <c r="C30" s="111" t="s">
        <v>203</v>
      </c>
      <c r="D30" s="73" t="s">
        <v>204</v>
      </c>
      <c r="E30" s="73">
        <v>1997</v>
      </c>
      <c r="F30" s="73"/>
      <c r="G30" s="111" t="s">
        <v>205</v>
      </c>
      <c r="H30" s="70"/>
      <c r="I30" s="71">
        <v>0</v>
      </c>
      <c r="J30" s="72">
        <f t="shared" si="0"/>
        <v>0</v>
      </c>
      <c r="K30" s="115"/>
      <c r="L30" s="67"/>
    </row>
    <row r="31" spans="2:12" ht="33">
      <c r="B31" s="67">
        <v>16</v>
      </c>
      <c r="C31" s="110" t="s">
        <v>206</v>
      </c>
      <c r="D31" s="73" t="s">
        <v>211</v>
      </c>
      <c r="E31" s="73">
        <v>1997</v>
      </c>
      <c r="F31" s="73"/>
      <c r="G31" s="111" t="s">
        <v>198</v>
      </c>
      <c r="H31" s="70"/>
      <c r="I31" s="71">
        <v>0</v>
      </c>
      <c r="J31" s="72">
        <f t="shared" si="0"/>
        <v>0</v>
      </c>
      <c r="K31" s="115"/>
      <c r="L31" s="67"/>
    </row>
    <row r="32" spans="2:12" ht="33">
      <c r="B32" s="67">
        <v>17</v>
      </c>
      <c r="C32" s="111" t="s">
        <v>207</v>
      </c>
      <c r="D32" s="73" t="s">
        <v>204</v>
      </c>
      <c r="E32" s="73">
        <v>1997</v>
      </c>
      <c r="F32" s="73"/>
      <c r="G32" s="111" t="s">
        <v>205</v>
      </c>
      <c r="H32" s="70"/>
      <c r="I32" s="71">
        <v>0</v>
      </c>
      <c r="J32" s="72">
        <f t="shared" si="0"/>
        <v>0</v>
      </c>
      <c r="K32" s="115"/>
      <c r="L32" s="67"/>
    </row>
    <row r="33" spans="2:12" ht="33">
      <c r="B33" s="67">
        <v>18</v>
      </c>
      <c r="C33" s="110" t="s">
        <v>208</v>
      </c>
      <c r="D33" s="73" t="s">
        <v>228</v>
      </c>
      <c r="E33" s="73">
        <v>1998</v>
      </c>
      <c r="F33" s="73"/>
      <c r="G33" s="111" t="s">
        <v>209</v>
      </c>
      <c r="H33" s="70"/>
      <c r="I33" s="71">
        <v>0</v>
      </c>
      <c r="J33" s="72">
        <f t="shared" si="0"/>
        <v>0</v>
      </c>
      <c r="K33" s="115"/>
      <c r="L33" s="67"/>
    </row>
    <row r="34" spans="2:12" ht="33">
      <c r="B34" s="67">
        <v>19</v>
      </c>
      <c r="C34" s="111" t="s">
        <v>210</v>
      </c>
      <c r="D34" s="73" t="s">
        <v>211</v>
      </c>
      <c r="E34" s="73">
        <v>1998</v>
      </c>
      <c r="F34" s="73"/>
      <c r="G34" s="111" t="s">
        <v>198</v>
      </c>
      <c r="H34" s="70"/>
      <c r="I34" s="71">
        <v>0</v>
      </c>
      <c r="J34" s="72">
        <f t="shared" si="0"/>
        <v>0</v>
      </c>
      <c r="K34" s="115"/>
      <c r="L34" s="67"/>
    </row>
    <row r="35" spans="2:12" ht="33">
      <c r="B35" s="67">
        <v>21</v>
      </c>
      <c r="C35" s="110" t="s">
        <v>212</v>
      </c>
      <c r="D35" s="73" t="s">
        <v>211</v>
      </c>
      <c r="E35" s="73">
        <v>1998</v>
      </c>
      <c r="F35" s="73"/>
      <c r="G35" s="111" t="s">
        <v>198</v>
      </c>
      <c r="H35" s="70"/>
      <c r="I35" s="71">
        <v>0</v>
      </c>
      <c r="J35" s="72">
        <f t="shared" si="0"/>
        <v>0</v>
      </c>
      <c r="K35" s="75"/>
      <c r="L35" s="80"/>
    </row>
    <row r="36" spans="2:12" ht="33">
      <c r="B36" s="67">
        <v>23</v>
      </c>
      <c r="C36" s="110" t="s">
        <v>213</v>
      </c>
      <c r="D36" s="73" t="s">
        <v>211</v>
      </c>
      <c r="E36" s="73">
        <v>1997</v>
      </c>
      <c r="F36" s="73"/>
      <c r="G36" s="111" t="s">
        <v>198</v>
      </c>
      <c r="H36" s="70"/>
      <c r="I36" s="71">
        <v>0</v>
      </c>
      <c r="J36" s="72">
        <f t="shared" si="0"/>
        <v>0</v>
      </c>
      <c r="K36" s="72"/>
      <c r="L36" s="67"/>
    </row>
    <row r="37" spans="2:12" ht="33">
      <c r="B37" s="147" t="s">
        <v>215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9"/>
    </row>
    <row r="38" spans="2:12" ht="33">
      <c r="B38" s="67">
        <v>30</v>
      </c>
      <c r="C38" s="111" t="s">
        <v>110</v>
      </c>
      <c r="D38" s="73" t="s">
        <v>111</v>
      </c>
      <c r="E38" s="73">
        <v>1995</v>
      </c>
      <c r="F38" s="112"/>
      <c r="G38" s="113" t="s">
        <v>112</v>
      </c>
      <c r="H38" s="70">
        <v>0.03359953703703704</v>
      </c>
      <c r="I38" s="75">
        <v>0</v>
      </c>
      <c r="J38" s="72">
        <f aca="true" t="shared" si="1" ref="J38:J48">H38-I38</f>
        <v>0.03359953703703704</v>
      </c>
      <c r="K38" s="67">
        <v>1</v>
      </c>
      <c r="L38" s="67">
        <v>120</v>
      </c>
    </row>
    <row r="39" spans="2:12" ht="33">
      <c r="B39" s="67">
        <v>36</v>
      </c>
      <c r="C39" s="111" t="s">
        <v>219</v>
      </c>
      <c r="D39" s="73" t="s">
        <v>204</v>
      </c>
      <c r="E39" s="73">
        <v>1995</v>
      </c>
      <c r="F39" s="112"/>
      <c r="G39" s="113" t="s">
        <v>205</v>
      </c>
      <c r="H39" s="70">
        <v>0.03408564814814815</v>
      </c>
      <c r="I39" s="75">
        <v>0</v>
      </c>
      <c r="J39" s="72">
        <f t="shared" si="1"/>
        <v>0.03408564814814815</v>
      </c>
      <c r="K39" s="67">
        <v>2</v>
      </c>
      <c r="L39" s="67">
        <v>110</v>
      </c>
    </row>
    <row r="40" spans="2:12" ht="33">
      <c r="B40" s="67">
        <v>31</v>
      </c>
      <c r="C40" s="111" t="s">
        <v>106</v>
      </c>
      <c r="D40" s="73" t="s">
        <v>101</v>
      </c>
      <c r="E40" s="73">
        <v>1996</v>
      </c>
      <c r="F40" s="69">
        <v>1</v>
      </c>
      <c r="G40" s="113" t="s">
        <v>107</v>
      </c>
      <c r="H40" s="70">
        <v>0.035381944444444445</v>
      </c>
      <c r="I40" s="75">
        <v>0</v>
      </c>
      <c r="J40" s="72">
        <f t="shared" si="1"/>
        <v>0.035381944444444445</v>
      </c>
      <c r="K40" s="67">
        <v>3</v>
      </c>
      <c r="L40" s="67">
        <v>100</v>
      </c>
    </row>
    <row r="41" spans="2:12" ht="33">
      <c r="B41" s="67">
        <v>33</v>
      </c>
      <c r="C41" s="111" t="s">
        <v>108</v>
      </c>
      <c r="D41" s="73" t="s">
        <v>91</v>
      </c>
      <c r="E41" s="73">
        <v>1996</v>
      </c>
      <c r="F41" s="69"/>
      <c r="G41" s="113" t="s">
        <v>183</v>
      </c>
      <c r="H41" s="70">
        <v>0.036041666666666666</v>
      </c>
      <c r="I41" s="75">
        <v>0</v>
      </c>
      <c r="J41" s="72">
        <f t="shared" si="1"/>
        <v>0.036041666666666666</v>
      </c>
      <c r="K41" s="67">
        <v>4</v>
      </c>
      <c r="L41" s="67">
        <v>94</v>
      </c>
    </row>
    <row r="42" spans="2:12" ht="33">
      <c r="B42" s="67">
        <v>35</v>
      </c>
      <c r="C42" s="111" t="s">
        <v>218</v>
      </c>
      <c r="D42" s="73" t="s">
        <v>104</v>
      </c>
      <c r="E42" s="73">
        <v>1995</v>
      </c>
      <c r="F42" s="73">
        <v>1</v>
      </c>
      <c r="G42" s="110" t="s">
        <v>105</v>
      </c>
      <c r="H42" s="70">
        <v>0.03648148148148148</v>
      </c>
      <c r="I42" s="75">
        <v>0</v>
      </c>
      <c r="J42" s="72">
        <f t="shared" si="1"/>
        <v>0.03648148148148148</v>
      </c>
      <c r="K42" s="67">
        <v>5</v>
      </c>
      <c r="L42" s="67">
        <v>92</v>
      </c>
    </row>
    <row r="43" spans="2:12" ht="33">
      <c r="B43" s="67">
        <v>39</v>
      </c>
      <c r="C43" s="111" t="s">
        <v>109</v>
      </c>
      <c r="D43" s="73" t="s">
        <v>101</v>
      </c>
      <c r="E43" s="73">
        <v>1995</v>
      </c>
      <c r="F43" s="73">
        <v>1</v>
      </c>
      <c r="G43" s="110" t="s">
        <v>107</v>
      </c>
      <c r="H43" s="70">
        <v>0.03899305555555555</v>
      </c>
      <c r="I43" s="75">
        <v>0</v>
      </c>
      <c r="J43" s="72">
        <f t="shared" si="1"/>
        <v>0.03899305555555555</v>
      </c>
      <c r="K43" s="67">
        <v>6</v>
      </c>
      <c r="L43" s="67">
        <v>91</v>
      </c>
    </row>
    <row r="44" spans="2:12" ht="33">
      <c r="B44" s="67">
        <v>40</v>
      </c>
      <c r="C44" s="111" t="s">
        <v>103</v>
      </c>
      <c r="D44" s="73" t="s">
        <v>104</v>
      </c>
      <c r="E44" s="73">
        <v>1995</v>
      </c>
      <c r="F44" s="73">
        <v>1</v>
      </c>
      <c r="G44" s="110" t="s">
        <v>105</v>
      </c>
      <c r="H44" s="70">
        <v>0.03958333333333333</v>
      </c>
      <c r="I44" s="75">
        <v>0</v>
      </c>
      <c r="J44" s="72">
        <f t="shared" si="1"/>
        <v>0.03958333333333333</v>
      </c>
      <c r="K44" s="67">
        <v>7</v>
      </c>
      <c r="L44" s="67">
        <v>90</v>
      </c>
    </row>
    <row r="45" spans="2:12" ht="33">
      <c r="B45" s="67">
        <v>37</v>
      </c>
      <c r="C45" s="111" t="s">
        <v>102</v>
      </c>
      <c r="D45" s="73" t="s">
        <v>91</v>
      </c>
      <c r="E45" s="73">
        <v>1995</v>
      </c>
      <c r="F45" s="73"/>
      <c r="G45" s="110" t="s">
        <v>183</v>
      </c>
      <c r="H45" s="70">
        <v>0.046064814814814815</v>
      </c>
      <c r="I45" s="75">
        <v>0</v>
      </c>
      <c r="J45" s="72">
        <f t="shared" si="1"/>
        <v>0.046064814814814815</v>
      </c>
      <c r="K45" s="67">
        <v>8</v>
      </c>
      <c r="L45" s="67">
        <v>89</v>
      </c>
    </row>
    <row r="46" spans="2:12" ht="33">
      <c r="B46" s="67">
        <v>32</v>
      </c>
      <c r="C46" s="114" t="s">
        <v>216</v>
      </c>
      <c r="D46" s="67" t="s">
        <v>217</v>
      </c>
      <c r="E46" s="67">
        <v>1996</v>
      </c>
      <c r="F46" s="115"/>
      <c r="G46" s="116" t="s">
        <v>198</v>
      </c>
      <c r="H46" s="70"/>
      <c r="I46" s="75">
        <v>0</v>
      </c>
      <c r="J46" s="72">
        <f t="shared" si="1"/>
        <v>0</v>
      </c>
      <c r="K46" s="72"/>
      <c r="L46" s="67"/>
    </row>
    <row r="47" spans="2:12" ht="33">
      <c r="B47" s="67">
        <v>34</v>
      </c>
      <c r="C47" s="111" t="s">
        <v>113</v>
      </c>
      <c r="D47" s="73" t="s">
        <v>101</v>
      </c>
      <c r="E47" s="73">
        <v>1995</v>
      </c>
      <c r="F47" s="112">
        <v>1</v>
      </c>
      <c r="G47" s="113" t="s">
        <v>107</v>
      </c>
      <c r="H47" s="70"/>
      <c r="I47" s="75">
        <v>0</v>
      </c>
      <c r="J47" s="72">
        <f t="shared" si="1"/>
        <v>0</v>
      </c>
      <c r="K47" s="72"/>
      <c r="L47" s="67"/>
    </row>
    <row r="48" spans="2:12" ht="33">
      <c r="B48" s="67">
        <v>38</v>
      </c>
      <c r="C48" s="111" t="s">
        <v>100</v>
      </c>
      <c r="D48" s="73" t="s">
        <v>91</v>
      </c>
      <c r="E48" s="73">
        <v>1995</v>
      </c>
      <c r="F48" s="69"/>
      <c r="G48" s="113" t="s">
        <v>183</v>
      </c>
      <c r="H48" s="70"/>
      <c r="I48" s="75">
        <v>0</v>
      </c>
      <c r="J48" s="72">
        <f t="shared" si="1"/>
        <v>0</v>
      </c>
      <c r="K48" s="72"/>
      <c r="L48" s="67"/>
    </row>
    <row r="49" spans="2:12" ht="33">
      <c r="B49" s="138" t="s">
        <v>220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1"/>
    </row>
    <row r="50" spans="2:12" ht="33">
      <c r="B50" s="67">
        <v>50</v>
      </c>
      <c r="C50" s="111" t="s">
        <v>184</v>
      </c>
      <c r="D50" s="73" t="s">
        <v>126</v>
      </c>
      <c r="E50" s="73">
        <v>1951</v>
      </c>
      <c r="F50" s="73">
        <v>1</v>
      </c>
      <c r="G50" s="111" t="s">
        <v>97</v>
      </c>
      <c r="H50" s="74">
        <v>0.0328125</v>
      </c>
      <c r="I50" s="75">
        <v>0</v>
      </c>
      <c r="J50" s="74">
        <f aca="true" t="shared" si="2" ref="J50:J60">H50-I50</f>
        <v>0.0328125</v>
      </c>
      <c r="K50" s="67">
        <v>1</v>
      </c>
      <c r="L50" s="67">
        <v>120</v>
      </c>
    </row>
    <row r="51" spans="2:12" ht="33">
      <c r="B51" s="67">
        <v>234</v>
      </c>
      <c r="C51" s="110" t="s">
        <v>302</v>
      </c>
      <c r="D51" s="73" t="s">
        <v>303</v>
      </c>
      <c r="E51" s="73">
        <v>1952</v>
      </c>
      <c r="F51" s="73"/>
      <c r="G51" s="110"/>
      <c r="H51" s="74">
        <v>0.03629629629629629</v>
      </c>
      <c r="I51" s="75">
        <v>0</v>
      </c>
      <c r="J51" s="74">
        <f t="shared" si="2"/>
        <v>0.03629629629629629</v>
      </c>
      <c r="K51" s="67">
        <v>2</v>
      </c>
      <c r="L51" s="67">
        <v>110</v>
      </c>
    </row>
    <row r="52" spans="2:12" ht="33">
      <c r="B52" s="67">
        <v>52</v>
      </c>
      <c r="C52" s="110" t="s">
        <v>131</v>
      </c>
      <c r="D52" s="73" t="s">
        <v>126</v>
      </c>
      <c r="E52" s="73">
        <v>1948</v>
      </c>
      <c r="F52" s="73">
        <v>1</v>
      </c>
      <c r="G52" s="110" t="s">
        <v>97</v>
      </c>
      <c r="H52" s="74">
        <v>0.03662037037037037</v>
      </c>
      <c r="I52" s="75">
        <v>0</v>
      </c>
      <c r="J52" s="74">
        <f t="shared" si="2"/>
        <v>0.03662037037037037</v>
      </c>
      <c r="K52" s="67">
        <v>3</v>
      </c>
      <c r="L52" s="67">
        <v>100</v>
      </c>
    </row>
    <row r="53" spans="2:12" ht="33">
      <c r="B53" s="67">
        <v>55</v>
      </c>
      <c r="C53" s="110" t="s">
        <v>132</v>
      </c>
      <c r="D53" s="73" t="s">
        <v>126</v>
      </c>
      <c r="E53" s="73">
        <v>1941</v>
      </c>
      <c r="F53" s="73">
        <v>1</v>
      </c>
      <c r="G53" s="110" t="s">
        <v>97</v>
      </c>
      <c r="H53" s="74">
        <v>0.037083333333333336</v>
      </c>
      <c r="I53" s="75">
        <v>0</v>
      </c>
      <c r="J53" s="74">
        <f t="shared" si="2"/>
        <v>0.037083333333333336</v>
      </c>
      <c r="K53" s="67">
        <v>4</v>
      </c>
      <c r="L53" s="67">
        <v>94</v>
      </c>
    </row>
    <row r="54" spans="2:12" ht="33">
      <c r="B54" s="67">
        <v>51</v>
      </c>
      <c r="C54" s="110" t="s">
        <v>130</v>
      </c>
      <c r="D54" s="73" t="s">
        <v>126</v>
      </c>
      <c r="E54" s="73">
        <v>1949</v>
      </c>
      <c r="F54" s="73">
        <v>1</v>
      </c>
      <c r="G54" s="110" t="s">
        <v>97</v>
      </c>
      <c r="H54" s="74">
        <v>0.037986111111111116</v>
      </c>
      <c r="I54" s="75">
        <v>0</v>
      </c>
      <c r="J54" s="74">
        <f t="shared" si="2"/>
        <v>0.037986111111111116</v>
      </c>
      <c r="K54" s="67">
        <v>5</v>
      </c>
      <c r="L54" s="67">
        <v>92</v>
      </c>
    </row>
    <row r="55" spans="2:12" ht="33">
      <c r="B55" s="67">
        <v>60</v>
      </c>
      <c r="C55" s="111" t="s">
        <v>304</v>
      </c>
      <c r="D55" s="73" t="s">
        <v>126</v>
      </c>
      <c r="E55" s="73">
        <v>1951</v>
      </c>
      <c r="F55" s="111"/>
      <c r="G55" s="110" t="s">
        <v>97</v>
      </c>
      <c r="H55" s="74">
        <v>0.038657407407407404</v>
      </c>
      <c r="I55" s="75">
        <v>0</v>
      </c>
      <c r="J55" s="74">
        <f t="shared" si="2"/>
        <v>0.038657407407407404</v>
      </c>
      <c r="K55" s="67">
        <v>6</v>
      </c>
      <c r="L55" s="67">
        <v>91</v>
      </c>
    </row>
    <row r="56" spans="2:12" ht="33">
      <c r="B56" s="67">
        <v>53</v>
      </c>
      <c r="C56" s="110" t="s">
        <v>127</v>
      </c>
      <c r="D56" s="73" t="s">
        <v>128</v>
      </c>
      <c r="E56" s="73">
        <v>1947</v>
      </c>
      <c r="F56" s="73">
        <v>1</v>
      </c>
      <c r="G56" s="110" t="s">
        <v>129</v>
      </c>
      <c r="H56" s="74">
        <v>0.03868055555555556</v>
      </c>
      <c r="I56" s="75">
        <v>0</v>
      </c>
      <c r="J56" s="74">
        <f t="shared" si="2"/>
        <v>0.03868055555555556</v>
      </c>
      <c r="K56" s="67">
        <v>7</v>
      </c>
      <c r="L56" s="67">
        <v>90</v>
      </c>
    </row>
    <row r="57" spans="2:12" ht="33">
      <c r="B57" s="67">
        <v>58</v>
      </c>
      <c r="C57" s="110" t="s">
        <v>339</v>
      </c>
      <c r="D57" s="73" t="s">
        <v>126</v>
      </c>
      <c r="E57" s="73">
        <v>1943</v>
      </c>
      <c r="F57" s="73">
        <v>1</v>
      </c>
      <c r="G57" s="110" t="s">
        <v>97</v>
      </c>
      <c r="H57" s="74">
        <v>0.039699074074074074</v>
      </c>
      <c r="I57" s="75">
        <v>0</v>
      </c>
      <c r="J57" s="74">
        <f t="shared" si="2"/>
        <v>0.039699074074074074</v>
      </c>
      <c r="K57" s="67">
        <v>8</v>
      </c>
      <c r="L57" s="67">
        <v>89</v>
      </c>
    </row>
    <row r="58" spans="2:12" ht="33">
      <c r="B58" s="67">
        <v>54</v>
      </c>
      <c r="C58" s="110" t="s">
        <v>125</v>
      </c>
      <c r="D58" s="73" t="s">
        <v>126</v>
      </c>
      <c r="E58" s="73">
        <v>1941</v>
      </c>
      <c r="F58" s="73">
        <v>1</v>
      </c>
      <c r="G58" s="110" t="s">
        <v>97</v>
      </c>
      <c r="H58" s="74">
        <v>0.044849537037037035</v>
      </c>
      <c r="I58" s="75">
        <v>0</v>
      </c>
      <c r="J58" s="74">
        <f t="shared" si="2"/>
        <v>0.044849537037037035</v>
      </c>
      <c r="K58" s="67">
        <v>9</v>
      </c>
      <c r="L58" s="67">
        <v>88</v>
      </c>
    </row>
    <row r="59" spans="2:12" ht="33">
      <c r="B59" s="67">
        <v>56</v>
      </c>
      <c r="C59" s="110" t="s">
        <v>221</v>
      </c>
      <c r="D59" s="73" t="s">
        <v>126</v>
      </c>
      <c r="E59" s="73">
        <v>1938</v>
      </c>
      <c r="F59" s="73">
        <v>1</v>
      </c>
      <c r="G59" s="110" t="s">
        <v>97</v>
      </c>
      <c r="H59" s="74"/>
      <c r="I59" s="75">
        <v>0</v>
      </c>
      <c r="J59" s="74">
        <f t="shared" si="2"/>
        <v>0</v>
      </c>
      <c r="K59" s="74"/>
      <c r="L59" s="73"/>
    </row>
    <row r="60" spans="2:12" ht="33">
      <c r="B60" s="67">
        <v>59</v>
      </c>
      <c r="C60" s="111" t="s">
        <v>224</v>
      </c>
      <c r="D60" s="73" t="s">
        <v>223</v>
      </c>
      <c r="E60" s="73">
        <v>1951</v>
      </c>
      <c r="F60" s="111"/>
      <c r="G60" s="111" t="s">
        <v>222</v>
      </c>
      <c r="H60" s="74"/>
      <c r="I60" s="75">
        <v>0</v>
      </c>
      <c r="J60" s="74">
        <f t="shared" si="2"/>
        <v>0</v>
      </c>
      <c r="K60" s="74"/>
      <c r="L60" s="73"/>
    </row>
    <row r="61" spans="2:12" ht="33">
      <c r="B61" s="147" t="s">
        <v>225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9"/>
    </row>
    <row r="62" spans="2:12" ht="33">
      <c r="B62" s="67">
        <v>62</v>
      </c>
      <c r="C62" s="111" t="s">
        <v>313</v>
      </c>
      <c r="D62" s="73" t="s">
        <v>306</v>
      </c>
      <c r="E62" s="73">
        <v>1999</v>
      </c>
      <c r="F62" s="73"/>
      <c r="G62" s="110" t="s">
        <v>314</v>
      </c>
      <c r="H62" s="101">
        <v>0.0125</v>
      </c>
      <c r="I62" s="101">
        <v>0.00138888888888889</v>
      </c>
      <c r="J62" s="74">
        <f aca="true" t="shared" si="3" ref="J62:J70">H62-I62</f>
        <v>0.01111111111111111</v>
      </c>
      <c r="K62" s="67">
        <v>1</v>
      </c>
      <c r="L62" s="67">
        <v>120</v>
      </c>
    </row>
    <row r="63" spans="2:12" ht="33">
      <c r="B63" s="67">
        <v>69</v>
      </c>
      <c r="C63" s="111" t="s">
        <v>308</v>
      </c>
      <c r="D63" s="105" t="s">
        <v>306</v>
      </c>
      <c r="E63" s="73">
        <v>2000</v>
      </c>
      <c r="F63" s="73"/>
      <c r="G63" s="110" t="s">
        <v>314</v>
      </c>
      <c r="H63" s="101">
        <v>0.013020833333333334</v>
      </c>
      <c r="I63" s="101">
        <v>0.00138888888888889</v>
      </c>
      <c r="J63" s="74">
        <f t="shared" si="3"/>
        <v>0.011631944444444445</v>
      </c>
      <c r="K63" s="67">
        <v>2</v>
      </c>
      <c r="L63" s="67">
        <v>110</v>
      </c>
    </row>
    <row r="64" spans="2:12" ht="33">
      <c r="B64" s="67">
        <v>67</v>
      </c>
      <c r="C64" s="111" t="s">
        <v>305</v>
      </c>
      <c r="D64" s="73" t="s">
        <v>306</v>
      </c>
      <c r="E64" s="73">
        <v>2000</v>
      </c>
      <c r="F64" s="73"/>
      <c r="G64" s="110" t="s">
        <v>314</v>
      </c>
      <c r="H64" s="101">
        <v>0.013078703703703703</v>
      </c>
      <c r="I64" s="101">
        <v>0.00138888888888889</v>
      </c>
      <c r="J64" s="74">
        <f t="shared" si="3"/>
        <v>0.011689814814814813</v>
      </c>
      <c r="K64" s="67">
        <v>3</v>
      </c>
      <c r="L64" s="67">
        <v>100</v>
      </c>
    </row>
    <row r="65" spans="2:12" ht="33">
      <c r="B65" s="67">
        <v>68</v>
      </c>
      <c r="C65" s="111" t="s">
        <v>307</v>
      </c>
      <c r="D65" s="73" t="s">
        <v>306</v>
      </c>
      <c r="E65" s="73">
        <v>2000</v>
      </c>
      <c r="F65" s="73"/>
      <c r="G65" s="110" t="s">
        <v>314</v>
      </c>
      <c r="H65" s="101">
        <v>0.013090277777777779</v>
      </c>
      <c r="I65" s="101">
        <v>0.00138888888888889</v>
      </c>
      <c r="J65" s="74">
        <f t="shared" si="3"/>
        <v>0.01170138888888889</v>
      </c>
      <c r="K65" s="67">
        <v>4</v>
      </c>
      <c r="L65" s="67">
        <v>94</v>
      </c>
    </row>
    <row r="66" spans="2:12" ht="33">
      <c r="B66" s="67">
        <v>70</v>
      </c>
      <c r="C66" s="111" t="s">
        <v>309</v>
      </c>
      <c r="D66" s="73" t="s">
        <v>310</v>
      </c>
      <c r="E66" s="73">
        <v>1999</v>
      </c>
      <c r="F66" s="73"/>
      <c r="G66" s="110" t="s">
        <v>311</v>
      </c>
      <c r="H66" s="101">
        <v>0.013854166666666666</v>
      </c>
      <c r="I66" s="101">
        <v>0.00138888888888889</v>
      </c>
      <c r="J66" s="74">
        <f t="shared" si="3"/>
        <v>0.012465277777777777</v>
      </c>
      <c r="K66" s="67">
        <v>5</v>
      </c>
      <c r="L66" s="67">
        <v>92</v>
      </c>
    </row>
    <row r="67" spans="2:12" ht="33">
      <c r="B67" s="67">
        <v>63</v>
      </c>
      <c r="C67" s="111" t="s">
        <v>92</v>
      </c>
      <c r="D67" s="73" t="s">
        <v>86</v>
      </c>
      <c r="E67" s="73">
        <v>2001</v>
      </c>
      <c r="F67" s="73" t="s">
        <v>87</v>
      </c>
      <c r="G67" s="110" t="s">
        <v>88</v>
      </c>
      <c r="H67" s="101">
        <v>0.014097222222222221</v>
      </c>
      <c r="I67" s="101">
        <v>0.00138888888888889</v>
      </c>
      <c r="J67" s="74">
        <f t="shared" si="3"/>
        <v>0.012708333333333332</v>
      </c>
      <c r="K67" s="67">
        <v>6</v>
      </c>
      <c r="L67" s="67">
        <v>91</v>
      </c>
    </row>
    <row r="68" spans="2:12" ht="33">
      <c r="B68" s="67">
        <v>149</v>
      </c>
      <c r="C68" s="111" t="s">
        <v>227</v>
      </c>
      <c r="D68" s="73" t="s">
        <v>133</v>
      </c>
      <c r="E68" s="73">
        <v>2001</v>
      </c>
      <c r="F68" s="73"/>
      <c r="G68" s="110" t="s">
        <v>134</v>
      </c>
      <c r="H68" s="101">
        <v>0.014699074074074074</v>
      </c>
      <c r="I68" s="101">
        <v>0.00138888888888889</v>
      </c>
      <c r="J68" s="74">
        <f t="shared" si="3"/>
        <v>0.013310185185185185</v>
      </c>
      <c r="K68" s="67">
        <v>7</v>
      </c>
      <c r="L68" s="67">
        <v>90</v>
      </c>
    </row>
    <row r="69" spans="2:12" ht="33">
      <c r="B69" s="67">
        <v>60</v>
      </c>
      <c r="C69" s="111" t="s">
        <v>85</v>
      </c>
      <c r="D69" s="73" t="s">
        <v>86</v>
      </c>
      <c r="E69" s="73">
        <v>2001</v>
      </c>
      <c r="F69" s="73" t="s">
        <v>87</v>
      </c>
      <c r="G69" s="110" t="s">
        <v>88</v>
      </c>
      <c r="H69" s="101">
        <v>0.014722222222222222</v>
      </c>
      <c r="I69" s="101">
        <v>0.001388888888888889</v>
      </c>
      <c r="J69" s="74">
        <f t="shared" si="3"/>
        <v>0.013333333333333332</v>
      </c>
      <c r="K69" s="67">
        <v>8</v>
      </c>
      <c r="L69" s="67">
        <v>89</v>
      </c>
    </row>
    <row r="70" spans="2:12" ht="33">
      <c r="B70" s="67">
        <v>71</v>
      </c>
      <c r="C70" s="111" t="s">
        <v>312</v>
      </c>
      <c r="D70" s="73" t="s">
        <v>310</v>
      </c>
      <c r="E70" s="73">
        <v>2000</v>
      </c>
      <c r="F70" s="73"/>
      <c r="G70" s="110" t="s">
        <v>311</v>
      </c>
      <c r="H70" s="101">
        <v>0.016354166666666666</v>
      </c>
      <c r="I70" s="101">
        <v>0.00138888888888889</v>
      </c>
      <c r="J70" s="74">
        <f t="shared" si="3"/>
        <v>0.014965277777777775</v>
      </c>
      <c r="K70" s="67">
        <v>9</v>
      </c>
      <c r="L70" s="67">
        <v>88</v>
      </c>
    </row>
    <row r="71" spans="2:12" ht="33">
      <c r="B71" s="67">
        <v>61</v>
      </c>
      <c r="C71" s="111" t="s">
        <v>90</v>
      </c>
      <c r="D71" s="73" t="s">
        <v>91</v>
      </c>
      <c r="E71" s="73">
        <v>1999</v>
      </c>
      <c r="F71" s="73"/>
      <c r="G71" s="110" t="s">
        <v>183</v>
      </c>
      <c r="H71" s="101">
        <v>0</v>
      </c>
      <c r="I71" s="101">
        <v>0.001388888888888889</v>
      </c>
      <c r="J71" s="101">
        <v>0</v>
      </c>
      <c r="K71" s="74"/>
      <c r="L71" s="67"/>
    </row>
    <row r="72" spans="2:12" ht="33">
      <c r="B72" s="138" t="s">
        <v>188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2"/>
    </row>
    <row r="73" spans="2:12" ht="33">
      <c r="B73" s="73">
        <v>65</v>
      </c>
      <c r="C73" s="112" t="s">
        <v>99</v>
      </c>
      <c r="D73" s="93" t="s">
        <v>96</v>
      </c>
      <c r="E73" s="93">
        <v>1950</v>
      </c>
      <c r="F73" s="93">
        <v>1</v>
      </c>
      <c r="G73" s="117" t="s">
        <v>97</v>
      </c>
      <c r="H73" s="74">
        <v>0.014837962962962963</v>
      </c>
      <c r="I73" s="101">
        <v>0.00138888888888889</v>
      </c>
      <c r="J73" s="101">
        <f>H73-I73</f>
        <v>0.013449074074074072</v>
      </c>
      <c r="K73" s="67">
        <v>1</v>
      </c>
      <c r="L73" s="67">
        <v>120</v>
      </c>
    </row>
    <row r="74" spans="2:12" ht="33">
      <c r="B74" s="67">
        <v>66</v>
      </c>
      <c r="C74" s="111" t="s">
        <v>98</v>
      </c>
      <c r="D74" s="92" t="s">
        <v>96</v>
      </c>
      <c r="E74" s="92">
        <v>1947</v>
      </c>
      <c r="F74" s="92">
        <v>1</v>
      </c>
      <c r="G74" s="123" t="s">
        <v>97</v>
      </c>
      <c r="H74" s="74">
        <v>0.020462962962962964</v>
      </c>
      <c r="I74" s="101">
        <v>0.00138888888888889</v>
      </c>
      <c r="J74" s="101">
        <f>H74-I74</f>
        <v>0.019074074074074073</v>
      </c>
      <c r="K74" s="67">
        <v>2</v>
      </c>
      <c r="L74" s="67">
        <v>110</v>
      </c>
    </row>
    <row r="75" spans="2:12" ht="33">
      <c r="B75" s="138" t="s">
        <v>250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2"/>
    </row>
    <row r="76" spans="2:12" ht="33">
      <c r="B76" s="67">
        <v>4</v>
      </c>
      <c r="C76" s="111" t="s">
        <v>13</v>
      </c>
      <c r="D76" s="73" t="s">
        <v>24</v>
      </c>
      <c r="E76" s="73">
        <v>1992</v>
      </c>
      <c r="F76" s="73">
        <v>1</v>
      </c>
      <c r="G76" s="111" t="s">
        <v>62</v>
      </c>
      <c r="H76" s="101">
        <v>0.08730324074074074</v>
      </c>
      <c r="I76" s="101">
        <v>0</v>
      </c>
      <c r="J76" s="101">
        <f aca="true" t="shared" si="4" ref="J76:J104">H76-I76</f>
        <v>0.08730324074074074</v>
      </c>
      <c r="K76" s="67" t="s">
        <v>367</v>
      </c>
      <c r="L76" s="67" t="s">
        <v>347</v>
      </c>
    </row>
    <row r="77" spans="2:12" ht="33">
      <c r="B77" s="67">
        <v>2</v>
      </c>
      <c r="C77" s="111" t="s">
        <v>39</v>
      </c>
      <c r="D77" s="73" t="s">
        <v>144</v>
      </c>
      <c r="E77" s="73">
        <v>1994</v>
      </c>
      <c r="F77" s="73" t="s">
        <v>162</v>
      </c>
      <c r="G77" s="111" t="s">
        <v>33</v>
      </c>
      <c r="H77" s="101">
        <v>0.0873148148148148</v>
      </c>
      <c r="I77" s="101">
        <v>0</v>
      </c>
      <c r="J77" s="101">
        <f t="shared" si="4"/>
        <v>0.0873148148148148</v>
      </c>
      <c r="K77" s="67" t="s">
        <v>368</v>
      </c>
      <c r="L77" s="67" t="s">
        <v>396</v>
      </c>
    </row>
    <row r="78" spans="2:12" ht="33">
      <c r="B78" s="73">
        <v>38</v>
      </c>
      <c r="C78" s="111" t="s">
        <v>165</v>
      </c>
      <c r="D78" s="73" t="s">
        <v>166</v>
      </c>
      <c r="E78" s="73">
        <v>1977</v>
      </c>
      <c r="F78" s="73"/>
      <c r="G78" s="111" t="s">
        <v>94</v>
      </c>
      <c r="H78" s="101">
        <v>0.08760416666666666</v>
      </c>
      <c r="I78" s="101">
        <v>0</v>
      </c>
      <c r="J78" s="101">
        <f t="shared" si="4"/>
        <v>0.08760416666666666</v>
      </c>
      <c r="K78" s="67" t="s">
        <v>369</v>
      </c>
      <c r="L78" s="67" t="s">
        <v>397</v>
      </c>
    </row>
    <row r="79" spans="2:12" ht="33">
      <c r="B79" s="67">
        <v>13</v>
      </c>
      <c r="C79" s="111" t="s">
        <v>171</v>
      </c>
      <c r="D79" s="73" t="s">
        <v>24</v>
      </c>
      <c r="E79" s="73">
        <v>1960</v>
      </c>
      <c r="F79" s="73" t="s">
        <v>155</v>
      </c>
      <c r="G79" s="111" t="s">
        <v>62</v>
      </c>
      <c r="H79" s="101">
        <v>0.08815972222222222</v>
      </c>
      <c r="I79" s="101">
        <v>0</v>
      </c>
      <c r="J79" s="101">
        <f t="shared" si="4"/>
        <v>0.08815972222222222</v>
      </c>
      <c r="K79" s="67" t="s">
        <v>370</v>
      </c>
      <c r="L79" s="67" t="s">
        <v>398</v>
      </c>
    </row>
    <row r="80" spans="2:12" ht="33">
      <c r="B80" s="73">
        <v>66</v>
      </c>
      <c r="C80" s="111" t="s">
        <v>189</v>
      </c>
      <c r="D80" s="73" t="s">
        <v>144</v>
      </c>
      <c r="E80" s="73">
        <v>1965</v>
      </c>
      <c r="F80" s="73">
        <v>1</v>
      </c>
      <c r="G80" s="111" t="s">
        <v>156</v>
      </c>
      <c r="H80" s="101">
        <v>0.08903935185185186</v>
      </c>
      <c r="I80" s="101">
        <v>0</v>
      </c>
      <c r="J80" s="101">
        <f t="shared" si="4"/>
        <v>0.08903935185185186</v>
      </c>
      <c r="K80" s="67" t="s">
        <v>371</v>
      </c>
      <c r="L80" s="67" t="s">
        <v>399</v>
      </c>
    </row>
    <row r="81" spans="2:12" ht="33">
      <c r="B81" s="73">
        <v>42</v>
      </c>
      <c r="C81" s="111" t="s">
        <v>248</v>
      </c>
      <c r="D81" s="73" t="s">
        <v>144</v>
      </c>
      <c r="E81" s="73">
        <v>1976</v>
      </c>
      <c r="F81" s="73" t="s">
        <v>162</v>
      </c>
      <c r="G81" s="111" t="s">
        <v>156</v>
      </c>
      <c r="H81" s="101">
        <v>0.08991898148148147</v>
      </c>
      <c r="I81" s="101">
        <v>0</v>
      </c>
      <c r="J81" s="101">
        <f t="shared" si="4"/>
        <v>0.08991898148148147</v>
      </c>
      <c r="K81" s="67" t="s">
        <v>372</v>
      </c>
      <c r="L81" s="67" t="s">
        <v>400</v>
      </c>
    </row>
    <row r="82" spans="2:12" ht="33">
      <c r="B82" s="73">
        <v>7</v>
      </c>
      <c r="C82" s="110" t="s">
        <v>35</v>
      </c>
      <c r="D82" s="73" t="s">
        <v>24</v>
      </c>
      <c r="E82" s="73">
        <v>1993</v>
      </c>
      <c r="F82" s="73">
        <v>1</v>
      </c>
      <c r="G82" s="111" t="s">
        <v>62</v>
      </c>
      <c r="H82" s="101">
        <v>0.09077546296296296</v>
      </c>
      <c r="I82" s="101">
        <v>0</v>
      </c>
      <c r="J82" s="101">
        <f t="shared" si="4"/>
        <v>0.09077546296296296</v>
      </c>
      <c r="K82" s="67" t="s">
        <v>373</v>
      </c>
      <c r="L82" s="67" t="s">
        <v>401</v>
      </c>
    </row>
    <row r="83" spans="2:12" ht="33">
      <c r="B83" s="73">
        <v>11</v>
      </c>
      <c r="C83" s="111" t="s">
        <v>23</v>
      </c>
      <c r="D83" s="73" t="s">
        <v>24</v>
      </c>
      <c r="E83" s="73">
        <v>1993</v>
      </c>
      <c r="F83" s="73">
        <v>1</v>
      </c>
      <c r="G83" s="111" t="s">
        <v>62</v>
      </c>
      <c r="H83" s="74">
        <v>0.09140046296296296</v>
      </c>
      <c r="I83" s="101">
        <v>0</v>
      </c>
      <c r="J83" s="101">
        <f t="shared" si="4"/>
        <v>0.09140046296296296</v>
      </c>
      <c r="K83" s="67" t="s">
        <v>374</v>
      </c>
      <c r="L83" s="67" t="s">
        <v>402</v>
      </c>
    </row>
    <row r="84" spans="2:12" ht="33">
      <c r="B84" s="73">
        <v>5</v>
      </c>
      <c r="C84" s="111" t="s">
        <v>168</v>
      </c>
      <c r="D84" s="73" t="s">
        <v>159</v>
      </c>
      <c r="E84" s="73">
        <v>1983</v>
      </c>
      <c r="F84" s="73"/>
      <c r="G84" s="111" t="s">
        <v>161</v>
      </c>
      <c r="H84" s="101">
        <v>0.0918287037037037</v>
      </c>
      <c r="I84" s="101">
        <v>0</v>
      </c>
      <c r="J84" s="101">
        <f t="shared" si="4"/>
        <v>0.0918287037037037</v>
      </c>
      <c r="K84" s="67" t="s">
        <v>375</v>
      </c>
      <c r="L84" s="67" t="s">
        <v>403</v>
      </c>
    </row>
    <row r="85" spans="2:12" ht="33">
      <c r="B85" s="73">
        <v>44</v>
      </c>
      <c r="C85" s="111" t="s">
        <v>63</v>
      </c>
      <c r="D85" s="73" t="s">
        <v>24</v>
      </c>
      <c r="E85" s="73">
        <v>1992</v>
      </c>
      <c r="F85" s="73">
        <v>1</v>
      </c>
      <c r="G85" s="111" t="s">
        <v>62</v>
      </c>
      <c r="H85" s="101">
        <v>0.09221064814814815</v>
      </c>
      <c r="I85" s="101">
        <v>0</v>
      </c>
      <c r="J85" s="101">
        <f t="shared" si="4"/>
        <v>0.09221064814814815</v>
      </c>
      <c r="K85" s="67" t="s">
        <v>376</v>
      </c>
      <c r="L85" s="67" t="s">
        <v>404</v>
      </c>
    </row>
    <row r="86" spans="2:12" ht="33">
      <c r="B86" s="73">
        <v>4029</v>
      </c>
      <c r="C86" s="111" t="s">
        <v>167</v>
      </c>
      <c r="D86" s="73" t="s">
        <v>144</v>
      </c>
      <c r="E86" s="73">
        <v>1962</v>
      </c>
      <c r="F86" s="73" t="s">
        <v>162</v>
      </c>
      <c r="G86" s="111" t="s">
        <v>65</v>
      </c>
      <c r="H86" s="101">
        <v>0.09393518518518518</v>
      </c>
      <c r="I86" s="101">
        <v>0</v>
      </c>
      <c r="J86" s="101">
        <f t="shared" si="4"/>
        <v>0.09393518518518518</v>
      </c>
      <c r="K86" s="67" t="s">
        <v>377</v>
      </c>
      <c r="L86" s="67" t="s">
        <v>405</v>
      </c>
    </row>
    <row r="87" spans="2:12" ht="33">
      <c r="B87" s="73">
        <v>19</v>
      </c>
      <c r="C87" s="111" t="s">
        <v>42</v>
      </c>
      <c r="D87" s="73" t="s">
        <v>24</v>
      </c>
      <c r="E87" s="73">
        <v>1994</v>
      </c>
      <c r="F87" s="73">
        <v>1</v>
      </c>
      <c r="G87" s="111" t="s">
        <v>62</v>
      </c>
      <c r="H87" s="74">
        <v>0.09450231481481482</v>
      </c>
      <c r="I87" s="101">
        <v>0</v>
      </c>
      <c r="J87" s="101">
        <f t="shared" si="4"/>
        <v>0.09450231481481482</v>
      </c>
      <c r="K87" s="67" t="s">
        <v>378</v>
      </c>
      <c r="L87" s="67" t="s">
        <v>406</v>
      </c>
    </row>
    <row r="88" spans="2:12" ht="33">
      <c r="B88" s="73">
        <v>747</v>
      </c>
      <c r="C88" s="110" t="s">
        <v>229</v>
      </c>
      <c r="D88" s="73" t="s">
        <v>128</v>
      </c>
      <c r="E88" s="73">
        <v>1985</v>
      </c>
      <c r="F88" s="73">
        <v>1</v>
      </c>
      <c r="G88" s="111" t="s">
        <v>129</v>
      </c>
      <c r="H88" s="101">
        <v>0.09484953703703704</v>
      </c>
      <c r="I88" s="101">
        <v>0</v>
      </c>
      <c r="J88" s="101">
        <f t="shared" si="4"/>
        <v>0.09484953703703704</v>
      </c>
      <c r="K88" s="67" t="s">
        <v>379</v>
      </c>
      <c r="L88" s="67" t="s">
        <v>407</v>
      </c>
    </row>
    <row r="89" spans="2:12" ht="33">
      <c r="B89" s="73">
        <v>22</v>
      </c>
      <c r="C89" s="111" t="s">
        <v>38</v>
      </c>
      <c r="D89" s="73" t="s">
        <v>144</v>
      </c>
      <c r="E89" s="73">
        <v>1994</v>
      </c>
      <c r="F89" s="73">
        <v>1</v>
      </c>
      <c r="G89" s="111" t="s">
        <v>156</v>
      </c>
      <c r="H89" s="101">
        <v>0.09770833333333333</v>
      </c>
      <c r="I89" s="101">
        <v>0</v>
      </c>
      <c r="J89" s="101">
        <f t="shared" si="4"/>
        <v>0.09770833333333333</v>
      </c>
      <c r="K89" s="67" t="s">
        <v>380</v>
      </c>
      <c r="L89" s="67" t="s">
        <v>408</v>
      </c>
    </row>
    <row r="90" spans="2:12" ht="33">
      <c r="B90" s="73">
        <v>18</v>
      </c>
      <c r="C90" s="110" t="s">
        <v>15</v>
      </c>
      <c r="D90" s="73" t="s">
        <v>144</v>
      </c>
      <c r="E90" s="73">
        <v>1994</v>
      </c>
      <c r="F90" s="73">
        <v>1</v>
      </c>
      <c r="G90" s="111" t="s">
        <v>33</v>
      </c>
      <c r="H90" s="101">
        <v>0.09826388888888889</v>
      </c>
      <c r="I90" s="101">
        <v>0</v>
      </c>
      <c r="J90" s="101">
        <f t="shared" si="4"/>
        <v>0.09826388888888889</v>
      </c>
      <c r="K90" s="67" t="s">
        <v>381</v>
      </c>
      <c r="L90" s="67" t="s">
        <v>409</v>
      </c>
    </row>
    <row r="91" spans="2:12" ht="33">
      <c r="B91" s="73">
        <v>40</v>
      </c>
      <c r="C91" s="110" t="s">
        <v>247</v>
      </c>
      <c r="D91" s="73" t="s">
        <v>144</v>
      </c>
      <c r="E91" s="73">
        <v>1990</v>
      </c>
      <c r="F91" s="73"/>
      <c r="G91" s="111" t="s">
        <v>156</v>
      </c>
      <c r="H91" s="101">
        <v>0.10193287037037037</v>
      </c>
      <c r="I91" s="101">
        <v>0</v>
      </c>
      <c r="J91" s="101">
        <f t="shared" si="4"/>
        <v>0.10193287037037037</v>
      </c>
      <c r="K91" s="67" t="s">
        <v>382</v>
      </c>
      <c r="L91" s="67" t="s">
        <v>410</v>
      </c>
    </row>
    <row r="92" spans="2:12" ht="33">
      <c r="B92" s="73">
        <v>29</v>
      </c>
      <c r="C92" s="111" t="s">
        <v>28</v>
      </c>
      <c r="D92" s="73" t="s">
        <v>24</v>
      </c>
      <c r="E92" s="73">
        <v>1993</v>
      </c>
      <c r="F92" s="73">
        <v>1</v>
      </c>
      <c r="G92" s="111" t="s">
        <v>62</v>
      </c>
      <c r="H92" s="101">
        <v>0.1025462962962963</v>
      </c>
      <c r="I92" s="101">
        <v>0</v>
      </c>
      <c r="J92" s="101">
        <f t="shared" si="4"/>
        <v>0.1025462962962963</v>
      </c>
      <c r="K92" s="67" t="s">
        <v>383</v>
      </c>
      <c r="L92" s="67" t="s">
        <v>411</v>
      </c>
    </row>
    <row r="93" spans="2:12" ht="33" customHeight="1">
      <c r="B93" s="73">
        <v>68</v>
      </c>
      <c r="C93" s="111" t="s">
        <v>316</v>
      </c>
      <c r="D93" s="73" t="s">
        <v>159</v>
      </c>
      <c r="E93" s="73">
        <v>1986</v>
      </c>
      <c r="F93" s="73"/>
      <c r="G93" s="111" t="s">
        <v>161</v>
      </c>
      <c r="H93" s="101">
        <v>0.1030787037037037</v>
      </c>
      <c r="I93" s="101">
        <v>0</v>
      </c>
      <c r="J93" s="101">
        <f t="shared" si="4"/>
        <v>0.1030787037037037</v>
      </c>
      <c r="K93" s="67" t="s">
        <v>384</v>
      </c>
      <c r="L93" s="67" t="s">
        <v>412</v>
      </c>
    </row>
    <row r="94" spans="2:12" ht="33">
      <c r="B94" s="73">
        <v>45</v>
      </c>
      <c r="C94" s="111" t="s">
        <v>321</v>
      </c>
      <c r="D94" s="73" t="s">
        <v>322</v>
      </c>
      <c r="E94" s="73">
        <v>1992</v>
      </c>
      <c r="F94" s="73"/>
      <c r="G94" s="111" t="s">
        <v>323</v>
      </c>
      <c r="H94" s="101">
        <v>0.10434027777777777</v>
      </c>
      <c r="I94" s="101">
        <v>0</v>
      </c>
      <c r="J94" s="101">
        <f t="shared" si="4"/>
        <v>0.10434027777777777</v>
      </c>
      <c r="K94" s="67" t="s">
        <v>385</v>
      </c>
      <c r="L94" s="67" t="s">
        <v>413</v>
      </c>
    </row>
    <row r="95" spans="2:12" ht="33">
      <c r="B95" s="73">
        <v>24</v>
      </c>
      <c r="C95" s="111" t="s">
        <v>29</v>
      </c>
      <c r="D95" s="73" t="s">
        <v>144</v>
      </c>
      <c r="E95" s="73">
        <v>1990</v>
      </c>
      <c r="F95" s="73">
        <v>1</v>
      </c>
      <c r="G95" s="111" t="s">
        <v>156</v>
      </c>
      <c r="H95" s="101">
        <v>0.10579861111111111</v>
      </c>
      <c r="I95" s="101">
        <v>0</v>
      </c>
      <c r="J95" s="101">
        <f t="shared" si="4"/>
        <v>0.10579861111111111</v>
      </c>
      <c r="K95" s="67" t="s">
        <v>386</v>
      </c>
      <c r="L95" s="67" t="s">
        <v>414</v>
      </c>
    </row>
    <row r="96" spans="2:12" ht="33">
      <c r="B96" s="73">
        <v>25</v>
      </c>
      <c r="C96" s="111" t="s">
        <v>233</v>
      </c>
      <c r="D96" s="73" t="s">
        <v>223</v>
      </c>
      <c r="E96" s="73">
        <v>1991</v>
      </c>
      <c r="F96" s="73"/>
      <c r="G96" s="111" t="s">
        <v>222</v>
      </c>
      <c r="H96" s="101">
        <v>0.1063425925925926</v>
      </c>
      <c r="I96" s="101">
        <v>0</v>
      </c>
      <c r="J96" s="101">
        <f t="shared" si="4"/>
        <v>0.1063425925925926</v>
      </c>
      <c r="K96" s="67" t="s">
        <v>387</v>
      </c>
      <c r="L96" s="67" t="s">
        <v>415</v>
      </c>
    </row>
    <row r="97" spans="2:12" ht="33">
      <c r="B97" s="73">
        <v>43</v>
      </c>
      <c r="C97" s="110" t="s">
        <v>249</v>
      </c>
      <c r="D97" s="73" t="s">
        <v>246</v>
      </c>
      <c r="E97" s="73">
        <v>1987</v>
      </c>
      <c r="F97" s="73"/>
      <c r="G97" s="111"/>
      <c r="H97" s="101">
        <v>0.10825231481481483</v>
      </c>
      <c r="I97" s="101">
        <v>0</v>
      </c>
      <c r="J97" s="101">
        <f t="shared" si="4"/>
        <v>0.10825231481481483</v>
      </c>
      <c r="K97" s="67" t="s">
        <v>388</v>
      </c>
      <c r="L97" s="67" t="s">
        <v>416</v>
      </c>
    </row>
    <row r="98" spans="2:12" ht="33">
      <c r="B98" s="73">
        <v>4703</v>
      </c>
      <c r="C98" s="111" t="s">
        <v>319</v>
      </c>
      <c r="D98" s="73" t="s">
        <v>320</v>
      </c>
      <c r="E98" s="73">
        <v>1974</v>
      </c>
      <c r="F98" s="73"/>
      <c r="G98" s="111"/>
      <c r="H98" s="101">
        <v>0.10854166666666666</v>
      </c>
      <c r="I98" s="101">
        <v>0</v>
      </c>
      <c r="J98" s="101">
        <f t="shared" si="4"/>
        <v>0.10854166666666666</v>
      </c>
      <c r="K98" s="67" t="s">
        <v>389</v>
      </c>
      <c r="L98" s="67" t="s">
        <v>417</v>
      </c>
    </row>
    <row r="99" spans="2:12" ht="33">
      <c r="B99" s="73">
        <v>26</v>
      </c>
      <c r="C99" s="111" t="s">
        <v>182</v>
      </c>
      <c r="D99" s="73" t="s">
        <v>144</v>
      </c>
      <c r="E99" s="73">
        <v>1993</v>
      </c>
      <c r="F99" s="73"/>
      <c r="G99" s="111" t="s">
        <v>33</v>
      </c>
      <c r="H99" s="101">
        <v>0.1095486111111111</v>
      </c>
      <c r="I99" s="101">
        <v>0</v>
      </c>
      <c r="J99" s="101">
        <f t="shared" si="4"/>
        <v>0.1095486111111111</v>
      </c>
      <c r="K99" s="67" t="s">
        <v>390</v>
      </c>
      <c r="L99" s="67" t="s">
        <v>418</v>
      </c>
    </row>
    <row r="100" spans="2:12" ht="33">
      <c r="B100" s="73">
        <v>463</v>
      </c>
      <c r="C100" s="111" t="s">
        <v>315</v>
      </c>
      <c r="D100" s="73" t="s">
        <v>243</v>
      </c>
      <c r="E100" s="73">
        <v>1976</v>
      </c>
      <c r="F100" s="73"/>
      <c r="G100" s="111" t="s">
        <v>97</v>
      </c>
      <c r="H100" s="101">
        <v>0.10976851851851853</v>
      </c>
      <c r="I100" s="101">
        <v>0</v>
      </c>
      <c r="J100" s="101">
        <f t="shared" si="4"/>
        <v>0.10976851851851853</v>
      </c>
      <c r="K100" s="67" t="s">
        <v>391</v>
      </c>
      <c r="L100" s="67" t="s">
        <v>419</v>
      </c>
    </row>
    <row r="101" spans="2:12" ht="33">
      <c r="B101" s="73">
        <v>9</v>
      </c>
      <c r="C101" s="111" t="s">
        <v>230</v>
      </c>
      <c r="D101" s="73" t="s">
        <v>340</v>
      </c>
      <c r="E101" s="73">
        <v>1962</v>
      </c>
      <c r="F101" s="73"/>
      <c r="G101" s="111"/>
      <c r="H101" s="101">
        <v>0.11039351851851853</v>
      </c>
      <c r="I101" s="101">
        <v>0</v>
      </c>
      <c r="J101" s="101">
        <f t="shared" si="4"/>
        <v>0.11039351851851853</v>
      </c>
      <c r="K101" s="67" t="s">
        <v>392</v>
      </c>
      <c r="L101" s="67" t="s">
        <v>420</v>
      </c>
    </row>
    <row r="102" spans="2:12" ht="33">
      <c r="B102" s="73">
        <v>36</v>
      </c>
      <c r="C102" s="111" t="s">
        <v>173</v>
      </c>
      <c r="D102" s="73" t="s">
        <v>136</v>
      </c>
      <c r="E102" s="73">
        <v>1994</v>
      </c>
      <c r="F102" s="73"/>
      <c r="G102" s="111" t="s">
        <v>112</v>
      </c>
      <c r="H102" s="101">
        <v>0.11047453703703704</v>
      </c>
      <c r="I102" s="101">
        <v>0</v>
      </c>
      <c r="J102" s="101">
        <f t="shared" si="4"/>
        <v>0.11047453703703704</v>
      </c>
      <c r="K102" s="67" t="s">
        <v>393</v>
      </c>
      <c r="L102" s="67" t="s">
        <v>421</v>
      </c>
    </row>
    <row r="103" spans="2:12" ht="33">
      <c r="B103" s="73">
        <v>39</v>
      </c>
      <c r="C103" s="111" t="s">
        <v>245</v>
      </c>
      <c r="D103" s="73" t="s">
        <v>246</v>
      </c>
      <c r="E103" s="73">
        <v>1972</v>
      </c>
      <c r="F103" s="73"/>
      <c r="G103" s="111"/>
      <c r="H103" s="101">
        <v>0.1196875</v>
      </c>
      <c r="I103" s="101">
        <v>0</v>
      </c>
      <c r="J103" s="101">
        <f t="shared" si="4"/>
        <v>0.1196875</v>
      </c>
      <c r="K103" s="67" t="s">
        <v>394</v>
      </c>
      <c r="L103" s="67" t="s">
        <v>422</v>
      </c>
    </row>
    <row r="104" spans="2:12" ht="33">
      <c r="B104" s="73">
        <v>66</v>
      </c>
      <c r="C104" s="111" t="s">
        <v>317</v>
      </c>
      <c r="D104" s="73" t="s">
        <v>318</v>
      </c>
      <c r="E104" s="73">
        <v>1983</v>
      </c>
      <c r="F104" s="73"/>
      <c r="G104" s="111"/>
      <c r="H104" s="101">
        <v>0.1226388888888889</v>
      </c>
      <c r="I104" s="101">
        <v>0</v>
      </c>
      <c r="J104" s="101">
        <f t="shared" si="4"/>
        <v>0.1226388888888889</v>
      </c>
      <c r="K104" s="67" t="s">
        <v>395</v>
      </c>
      <c r="L104" s="67" t="s">
        <v>423</v>
      </c>
    </row>
    <row r="105" spans="2:12" ht="33">
      <c r="B105" s="73">
        <v>1</v>
      </c>
      <c r="C105" s="111" t="s">
        <v>164</v>
      </c>
      <c r="D105" s="73" t="s">
        <v>144</v>
      </c>
      <c r="E105" s="73">
        <v>1990</v>
      </c>
      <c r="F105" s="73" t="s">
        <v>162</v>
      </c>
      <c r="G105" s="111" t="s">
        <v>33</v>
      </c>
      <c r="H105" s="101"/>
      <c r="I105" s="101">
        <v>0</v>
      </c>
      <c r="J105" s="101" t="s">
        <v>337</v>
      </c>
      <c r="K105" s="67"/>
      <c r="L105" s="67"/>
    </row>
    <row r="106" spans="2:12" ht="33">
      <c r="B106" s="73">
        <v>16</v>
      </c>
      <c r="C106" s="111" t="s">
        <v>43</v>
      </c>
      <c r="D106" s="73" t="s">
        <v>144</v>
      </c>
      <c r="E106" s="73">
        <v>1990</v>
      </c>
      <c r="F106" s="73">
        <v>1</v>
      </c>
      <c r="G106" s="111" t="s">
        <v>156</v>
      </c>
      <c r="H106" s="101"/>
      <c r="I106" s="101">
        <v>0</v>
      </c>
      <c r="J106" s="101" t="s">
        <v>337</v>
      </c>
      <c r="K106" s="67"/>
      <c r="L106" s="67"/>
    </row>
    <row r="107" spans="2:12" ht="33">
      <c r="B107" s="73">
        <v>33</v>
      </c>
      <c r="C107" s="111" t="s">
        <v>172</v>
      </c>
      <c r="D107" s="73" t="s">
        <v>144</v>
      </c>
      <c r="E107" s="73">
        <v>1967</v>
      </c>
      <c r="F107" s="73" t="s">
        <v>155</v>
      </c>
      <c r="G107" s="111" t="s">
        <v>65</v>
      </c>
      <c r="H107" s="101"/>
      <c r="I107" s="101">
        <v>0</v>
      </c>
      <c r="J107" s="101" t="s">
        <v>337</v>
      </c>
      <c r="K107" s="67"/>
      <c r="L107" s="67"/>
    </row>
    <row r="108" spans="2:12" ht="33">
      <c r="B108" s="73">
        <v>3</v>
      </c>
      <c r="C108" s="111" t="s">
        <v>170</v>
      </c>
      <c r="D108" s="73" t="s">
        <v>144</v>
      </c>
      <c r="E108" s="73">
        <v>1993</v>
      </c>
      <c r="F108" s="73">
        <v>1</v>
      </c>
      <c r="G108" s="111" t="s">
        <v>33</v>
      </c>
      <c r="H108" s="101"/>
      <c r="I108" s="101">
        <v>0</v>
      </c>
      <c r="J108" s="101" t="s">
        <v>337</v>
      </c>
      <c r="K108" s="67"/>
      <c r="L108" s="67"/>
    </row>
    <row r="109" spans="2:12" ht="33">
      <c r="B109" s="73">
        <v>14</v>
      </c>
      <c r="C109" s="111" t="s">
        <v>169</v>
      </c>
      <c r="D109" s="73" t="s">
        <v>24</v>
      </c>
      <c r="E109" s="73">
        <v>1967</v>
      </c>
      <c r="F109" s="73" t="s">
        <v>155</v>
      </c>
      <c r="G109" s="111" t="s">
        <v>62</v>
      </c>
      <c r="H109" s="101"/>
      <c r="I109" s="101">
        <v>0</v>
      </c>
      <c r="J109" s="101">
        <f aca="true" t="shared" si="5" ref="J109:J118">H109-I109</f>
        <v>0</v>
      </c>
      <c r="K109" s="137"/>
      <c r="L109" s="137"/>
    </row>
    <row r="110" spans="2:12" ht="33">
      <c r="B110" s="73">
        <v>15</v>
      </c>
      <c r="C110" s="111" t="s">
        <v>231</v>
      </c>
      <c r="D110" s="73" t="s">
        <v>223</v>
      </c>
      <c r="E110" s="73">
        <v>1982</v>
      </c>
      <c r="F110" s="73"/>
      <c r="G110" s="111" t="s">
        <v>222</v>
      </c>
      <c r="H110" s="101"/>
      <c r="I110" s="101">
        <v>0</v>
      </c>
      <c r="J110" s="101">
        <f t="shared" si="5"/>
        <v>0</v>
      </c>
      <c r="K110" s="67"/>
      <c r="L110" s="67"/>
    </row>
    <row r="111" spans="2:12" ht="33">
      <c r="B111" s="73">
        <v>17</v>
      </c>
      <c r="C111" s="111" t="s">
        <v>163</v>
      </c>
      <c r="D111" s="73" t="s">
        <v>24</v>
      </c>
      <c r="E111" s="73">
        <v>1985</v>
      </c>
      <c r="F111" s="73">
        <v>1</v>
      </c>
      <c r="G111" s="111" t="s">
        <v>62</v>
      </c>
      <c r="H111" s="101"/>
      <c r="I111" s="101">
        <v>0</v>
      </c>
      <c r="J111" s="101">
        <f t="shared" si="5"/>
        <v>0</v>
      </c>
      <c r="K111" s="67"/>
      <c r="L111" s="67"/>
    </row>
    <row r="112" spans="2:12" ht="33">
      <c r="B112" s="73">
        <v>20</v>
      </c>
      <c r="C112" s="111" t="s">
        <v>232</v>
      </c>
      <c r="D112" s="73" t="s">
        <v>223</v>
      </c>
      <c r="E112" s="73">
        <v>1973</v>
      </c>
      <c r="F112" s="73"/>
      <c r="G112" s="111" t="s">
        <v>222</v>
      </c>
      <c r="H112" s="74"/>
      <c r="I112" s="101">
        <v>0</v>
      </c>
      <c r="J112" s="101">
        <f t="shared" si="5"/>
        <v>0</v>
      </c>
      <c r="K112" s="67"/>
      <c r="L112" s="67"/>
    </row>
    <row r="113" spans="2:12" ht="33">
      <c r="B113" s="73">
        <v>27</v>
      </c>
      <c r="C113" s="110" t="s">
        <v>234</v>
      </c>
      <c r="D113" s="73" t="s">
        <v>223</v>
      </c>
      <c r="E113" s="73">
        <v>1969</v>
      </c>
      <c r="F113" s="73"/>
      <c r="G113" s="111" t="s">
        <v>222</v>
      </c>
      <c r="H113" s="101"/>
      <c r="I113" s="101">
        <v>0</v>
      </c>
      <c r="J113" s="101">
        <f t="shared" si="5"/>
        <v>0</v>
      </c>
      <c r="K113" s="67"/>
      <c r="L113" s="67"/>
    </row>
    <row r="114" spans="2:12" ht="33">
      <c r="B114" s="73">
        <v>28</v>
      </c>
      <c r="C114" s="110" t="s">
        <v>235</v>
      </c>
      <c r="D114" s="73" t="s">
        <v>223</v>
      </c>
      <c r="E114" s="73">
        <v>1967</v>
      </c>
      <c r="F114" s="73"/>
      <c r="G114" s="111" t="s">
        <v>222</v>
      </c>
      <c r="H114" s="101"/>
      <c r="I114" s="101">
        <v>0</v>
      </c>
      <c r="J114" s="101">
        <f t="shared" si="5"/>
        <v>0</v>
      </c>
      <c r="K114" s="67"/>
      <c r="L114" s="67"/>
    </row>
    <row r="115" spans="2:12" ht="33">
      <c r="B115" s="73">
        <v>30</v>
      </c>
      <c r="C115" s="111" t="s">
        <v>236</v>
      </c>
      <c r="D115" s="73" t="s">
        <v>237</v>
      </c>
      <c r="E115" s="73">
        <v>1967</v>
      </c>
      <c r="F115" s="73"/>
      <c r="G115" s="111"/>
      <c r="H115" s="101"/>
      <c r="I115" s="101">
        <v>0</v>
      </c>
      <c r="J115" s="101">
        <f t="shared" si="5"/>
        <v>0</v>
      </c>
      <c r="K115" s="67"/>
      <c r="L115" s="67"/>
    </row>
    <row r="116" spans="2:12" ht="33">
      <c r="B116" s="73">
        <v>32</v>
      </c>
      <c r="C116" s="111" t="s">
        <v>18</v>
      </c>
      <c r="D116" s="73" t="s">
        <v>144</v>
      </c>
      <c r="E116" s="73">
        <v>1992</v>
      </c>
      <c r="F116" s="73"/>
      <c r="G116" s="111" t="s">
        <v>33</v>
      </c>
      <c r="H116" s="101"/>
      <c r="I116" s="101">
        <v>0</v>
      </c>
      <c r="J116" s="101">
        <f t="shared" si="5"/>
        <v>0</v>
      </c>
      <c r="K116" s="67"/>
      <c r="L116" s="67"/>
    </row>
    <row r="117" spans="2:12" ht="33">
      <c r="B117" s="73">
        <v>34</v>
      </c>
      <c r="C117" s="111" t="s">
        <v>241</v>
      </c>
      <c r="D117" s="73" t="s">
        <v>144</v>
      </c>
      <c r="E117" s="73">
        <v>1983</v>
      </c>
      <c r="F117" s="73"/>
      <c r="G117" s="111" t="s">
        <v>156</v>
      </c>
      <c r="H117" s="101"/>
      <c r="I117" s="101">
        <v>0</v>
      </c>
      <c r="J117" s="101">
        <f t="shared" si="5"/>
        <v>0</v>
      </c>
      <c r="K117" s="67"/>
      <c r="L117" s="67"/>
    </row>
    <row r="118" spans="2:12" ht="33">
      <c r="B118" s="73">
        <v>35</v>
      </c>
      <c r="C118" s="111" t="s">
        <v>242</v>
      </c>
      <c r="D118" s="73" t="s">
        <v>243</v>
      </c>
      <c r="E118" s="73">
        <v>1980</v>
      </c>
      <c r="F118" s="73">
        <v>1</v>
      </c>
      <c r="G118" s="111" t="s">
        <v>244</v>
      </c>
      <c r="H118" s="101"/>
      <c r="I118" s="101">
        <v>0</v>
      </c>
      <c r="J118" s="101">
        <f t="shared" si="5"/>
        <v>0</v>
      </c>
      <c r="K118" s="67"/>
      <c r="L118" s="67"/>
    </row>
    <row r="119" spans="2:12" ht="33">
      <c r="B119" s="73">
        <v>33</v>
      </c>
      <c r="C119" s="111" t="s">
        <v>240</v>
      </c>
      <c r="D119" s="73" t="s">
        <v>239</v>
      </c>
      <c r="E119" s="73">
        <v>1993</v>
      </c>
      <c r="F119" s="73"/>
      <c r="G119" s="111" t="s">
        <v>205</v>
      </c>
      <c r="H119" s="111"/>
      <c r="I119" s="101">
        <v>0</v>
      </c>
      <c r="J119" s="101">
        <v>0</v>
      </c>
      <c r="K119" s="67"/>
      <c r="L119" s="67"/>
    </row>
    <row r="120" spans="2:12" ht="33">
      <c r="B120" s="73">
        <v>31</v>
      </c>
      <c r="C120" s="118" t="s">
        <v>238</v>
      </c>
      <c r="D120" s="81" t="s">
        <v>239</v>
      </c>
      <c r="E120" s="81">
        <v>1993</v>
      </c>
      <c r="F120" s="81"/>
      <c r="G120" s="118" t="s">
        <v>205</v>
      </c>
      <c r="H120" s="101"/>
      <c r="I120" s="101">
        <v>0</v>
      </c>
      <c r="J120" s="101">
        <f>H120-I120</f>
        <v>0</v>
      </c>
      <c r="K120" s="67"/>
      <c r="L120" s="67"/>
    </row>
    <row r="121" spans="2:12" ht="33">
      <c r="B121" s="138" t="s">
        <v>344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2"/>
    </row>
    <row r="122" spans="2:12" ht="33">
      <c r="B122" s="67">
        <v>4</v>
      </c>
      <c r="C122" s="111" t="s">
        <v>13</v>
      </c>
      <c r="D122" s="73" t="s">
        <v>24</v>
      </c>
      <c r="E122" s="73">
        <v>1992</v>
      </c>
      <c r="F122" s="73">
        <v>1</v>
      </c>
      <c r="G122" s="111" t="s">
        <v>62</v>
      </c>
      <c r="H122" s="101">
        <v>0.08730324074074074</v>
      </c>
      <c r="I122" s="101">
        <v>0</v>
      </c>
      <c r="J122" s="101">
        <f aca="true" t="shared" si="6" ref="J122:J141">H122-I122</f>
        <v>0.08730324074074074</v>
      </c>
      <c r="K122" s="67">
        <v>1</v>
      </c>
      <c r="L122" s="67">
        <v>120</v>
      </c>
    </row>
    <row r="123" spans="2:12" ht="33">
      <c r="B123" s="73">
        <v>38</v>
      </c>
      <c r="C123" s="111" t="s">
        <v>165</v>
      </c>
      <c r="D123" s="73" t="s">
        <v>166</v>
      </c>
      <c r="E123" s="73">
        <v>1977</v>
      </c>
      <c r="F123" s="73"/>
      <c r="G123" s="111" t="s">
        <v>94</v>
      </c>
      <c r="H123" s="101">
        <v>0.08760416666666666</v>
      </c>
      <c r="I123" s="101">
        <v>0</v>
      </c>
      <c r="J123" s="101">
        <f t="shared" si="6"/>
        <v>0.08760416666666666</v>
      </c>
      <c r="K123" s="67">
        <v>2</v>
      </c>
      <c r="L123" s="67">
        <v>110</v>
      </c>
    </row>
    <row r="124" spans="2:12" ht="33">
      <c r="B124" s="67">
        <v>13</v>
      </c>
      <c r="C124" s="111" t="s">
        <v>171</v>
      </c>
      <c r="D124" s="73" t="s">
        <v>24</v>
      </c>
      <c r="E124" s="73">
        <v>1960</v>
      </c>
      <c r="F124" s="73" t="s">
        <v>155</v>
      </c>
      <c r="G124" s="111" t="s">
        <v>62</v>
      </c>
      <c r="H124" s="101">
        <v>0.08815972222222222</v>
      </c>
      <c r="I124" s="101">
        <v>0</v>
      </c>
      <c r="J124" s="101">
        <f t="shared" si="6"/>
        <v>0.08815972222222222</v>
      </c>
      <c r="K124" s="67">
        <v>3</v>
      </c>
      <c r="L124" s="67">
        <v>100</v>
      </c>
    </row>
    <row r="125" spans="2:12" ht="33">
      <c r="B125" s="73">
        <v>66</v>
      </c>
      <c r="C125" s="111" t="s">
        <v>189</v>
      </c>
      <c r="D125" s="73" t="s">
        <v>144</v>
      </c>
      <c r="E125" s="73">
        <v>1965</v>
      </c>
      <c r="F125" s="73">
        <v>1</v>
      </c>
      <c r="G125" s="111" t="s">
        <v>156</v>
      </c>
      <c r="H125" s="101">
        <v>0.08903935185185186</v>
      </c>
      <c r="I125" s="101">
        <v>0</v>
      </c>
      <c r="J125" s="101">
        <f t="shared" si="6"/>
        <v>0.08903935185185186</v>
      </c>
      <c r="K125" s="67">
        <v>4</v>
      </c>
      <c r="L125" s="67">
        <v>94</v>
      </c>
    </row>
    <row r="126" spans="2:12" ht="33">
      <c r="B126" s="73">
        <v>42</v>
      </c>
      <c r="C126" s="111" t="s">
        <v>248</v>
      </c>
      <c r="D126" s="73" t="s">
        <v>144</v>
      </c>
      <c r="E126" s="73">
        <v>1976</v>
      </c>
      <c r="F126" s="73" t="s">
        <v>162</v>
      </c>
      <c r="G126" s="111" t="s">
        <v>156</v>
      </c>
      <c r="H126" s="101">
        <v>0.08991898148148147</v>
      </c>
      <c r="I126" s="101">
        <v>0</v>
      </c>
      <c r="J126" s="101">
        <f t="shared" si="6"/>
        <v>0.08991898148148147</v>
      </c>
      <c r="K126" s="67">
        <v>5</v>
      </c>
      <c r="L126" s="67">
        <v>92</v>
      </c>
    </row>
    <row r="127" spans="2:12" ht="33">
      <c r="B127" s="73">
        <v>5</v>
      </c>
      <c r="C127" s="111" t="s">
        <v>168</v>
      </c>
      <c r="D127" s="73" t="s">
        <v>159</v>
      </c>
      <c r="E127" s="73">
        <v>1983</v>
      </c>
      <c r="F127" s="73"/>
      <c r="G127" s="111" t="s">
        <v>161</v>
      </c>
      <c r="H127" s="101">
        <v>0.0918287037037037</v>
      </c>
      <c r="I127" s="101">
        <v>0</v>
      </c>
      <c r="J127" s="101">
        <f t="shared" si="6"/>
        <v>0.0918287037037037</v>
      </c>
      <c r="K127" s="67">
        <v>6</v>
      </c>
      <c r="L127" s="67">
        <v>91</v>
      </c>
    </row>
    <row r="128" spans="2:12" ht="33">
      <c r="B128" s="73">
        <v>44</v>
      </c>
      <c r="C128" s="111" t="s">
        <v>63</v>
      </c>
      <c r="D128" s="73" t="s">
        <v>24</v>
      </c>
      <c r="E128" s="73">
        <v>1992</v>
      </c>
      <c r="F128" s="73">
        <v>1</v>
      </c>
      <c r="G128" s="111" t="s">
        <v>62</v>
      </c>
      <c r="H128" s="101">
        <v>0.09221064814814815</v>
      </c>
      <c r="I128" s="101">
        <v>0</v>
      </c>
      <c r="J128" s="101">
        <f t="shared" si="6"/>
        <v>0.09221064814814815</v>
      </c>
      <c r="K128" s="67">
        <v>7</v>
      </c>
      <c r="L128" s="67">
        <v>90</v>
      </c>
    </row>
    <row r="129" spans="2:12" ht="33">
      <c r="B129" s="73">
        <v>4029</v>
      </c>
      <c r="C129" s="111" t="s">
        <v>167</v>
      </c>
      <c r="D129" s="73" t="s">
        <v>144</v>
      </c>
      <c r="E129" s="73">
        <v>1962</v>
      </c>
      <c r="F129" s="73" t="s">
        <v>162</v>
      </c>
      <c r="G129" s="111" t="s">
        <v>65</v>
      </c>
      <c r="H129" s="101">
        <v>0.09393518518518518</v>
      </c>
      <c r="I129" s="101">
        <v>0</v>
      </c>
      <c r="J129" s="101">
        <f t="shared" si="6"/>
        <v>0.09393518518518518</v>
      </c>
      <c r="K129" s="67">
        <v>8</v>
      </c>
      <c r="L129" s="67">
        <v>89</v>
      </c>
    </row>
    <row r="130" spans="2:12" ht="33">
      <c r="B130" s="73">
        <v>747</v>
      </c>
      <c r="C130" s="110" t="s">
        <v>229</v>
      </c>
      <c r="D130" s="73" t="s">
        <v>128</v>
      </c>
      <c r="E130" s="73">
        <v>1985</v>
      </c>
      <c r="F130" s="73">
        <v>1</v>
      </c>
      <c r="G130" s="111" t="s">
        <v>129</v>
      </c>
      <c r="H130" s="101">
        <v>0.09484953703703704</v>
      </c>
      <c r="I130" s="101">
        <v>0</v>
      </c>
      <c r="J130" s="101">
        <f t="shared" si="6"/>
        <v>0.09484953703703704</v>
      </c>
      <c r="K130" s="67">
        <v>9</v>
      </c>
      <c r="L130" s="67">
        <v>88</v>
      </c>
    </row>
    <row r="131" spans="2:12" ht="33">
      <c r="B131" s="73">
        <v>40</v>
      </c>
      <c r="C131" s="110" t="s">
        <v>247</v>
      </c>
      <c r="D131" s="73" t="s">
        <v>144</v>
      </c>
      <c r="E131" s="73">
        <v>1990</v>
      </c>
      <c r="F131" s="73"/>
      <c r="G131" s="111" t="s">
        <v>156</v>
      </c>
      <c r="H131" s="101">
        <v>0.10193287037037037</v>
      </c>
      <c r="I131" s="101">
        <v>0</v>
      </c>
      <c r="J131" s="101">
        <f t="shared" si="6"/>
        <v>0.10193287037037037</v>
      </c>
      <c r="K131" s="67">
        <v>10</v>
      </c>
      <c r="L131" s="67">
        <v>87</v>
      </c>
    </row>
    <row r="132" spans="2:12" ht="33">
      <c r="B132" s="73">
        <v>68</v>
      </c>
      <c r="C132" s="118" t="s">
        <v>316</v>
      </c>
      <c r="D132" s="81" t="s">
        <v>159</v>
      </c>
      <c r="E132" s="81">
        <v>1986</v>
      </c>
      <c r="F132" s="81"/>
      <c r="G132" s="118" t="s">
        <v>161</v>
      </c>
      <c r="H132" s="101">
        <v>0.1030787037037037</v>
      </c>
      <c r="I132" s="101">
        <v>0</v>
      </c>
      <c r="J132" s="101">
        <f t="shared" si="6"/>
        <v>0.1030787037037037</v>
      </c>
      <c r="K132" s="67">
        <v>11</v>
      </c>
      <c r="L132" s="67">
        <v>86</v>
      </c>
    </row>
    <row r="133" spans="2:12" ht="33">
      <c r="B133" s="73">
        <v>45</v>
      </c>
      <c r="C133" s="111" t="s">
        <v>321</v>
      </c>
      <c r="D133" s="73" t="s">
        <v>322</v>
      </c>
      <c r="E133" s="73">
        <v>1992</v>
      </c>
      <c r="F133" s="73"/>
      <c r="G133" s="111" t="s">
        <v>323</v>
      </c>
      <c r="H133" s="101">
        <v>0.10434027777777777</v>
      </c>
      <c r="I133" s="101">
        <v>0</v>
      </c>
      <c r="J133" s="101">
        <f t="shared" si="6"/>
        <v>0.10434027777777777</v>
      </c>
      <c r="K133" s="67">
        <v>12</v>
      </c>
      <c r="L133" s="67">
        <v>85</v>
      </c>
    </row>
    <row r="134" spans="2:12" ht="33">
      <c r="B134" s="73">
        <v>24</v>
      </c>
      <c r="C134" s="111" t="s">
        <v>29</v>
      </c>
      <c r="D134" s="73" t="s">
        <v>144</v>
      </c>
      <c r="E134" s="73">
        <v>1990</v>
      </c>
      <c r="F134" s="73">
        <v>1</v>
      </c>
      <c r="G134" s="111" t="s">
        <v>156</v>
      </c>
      <c r="H134" s="101">
        <v>0.10579861111111111</v>
      </c>
      <c r="I134" s="101">
        <v>0</v>
      </c>
      <c r="J134" s="101">
        <f t="shared" si="6"/>
        <v>0.10579861111111111</v>
      </c>
      <c r="K134" s="67">
        <v>13</v>
      </c>
      <c r="L134" s="67">
        <v>84</v>
      </c>
    </row>
    <row r="135" spans="2:12" ht="33">
      <c r="B135" s="73">
        <v>25</v>
      </c>
      <c r="C135" s="111" t="s">
        <v>233</v>
      </c>
      <c r="D135" s="73" t="s">
        <v>223</v>
      </c>
      <c r="E135" s="73">
        <v>1991</v>
      </c>
      <c r="F135" s="73"/>
      <c r="G135" s="111" t="s">
        <v>222</v>
      </c>
      <c r="H135" s="101">
        <v>0.1063425925925926</v>
      </c>
      <c r="I135" s="101">
        <v>0</v>
      </c>
      <c r="J135" s="101">
        <f t="shared" si="6"/>
        <v>0.1063425925925926</v>
      </c>
      <c r="K135" s="67">
        <v>14</v>
      </c>
      <c r="L135" s="67">
        <v>83</v>
      </c>
    </row>
    <row r="136" spans="2:12" ht="33">
      <c r="B136" s="73">
        <v>43</v>
      </c>
      <c r="C136" s="110" t="s">
        <v>249</v>
      </c>
      <c r="D136" s="73" t="s">
        <v>246</v>
      </c>
      <c r="E136" s="73">
        <v>1987</v>
      </c>
      <c r="F136" s="73"/>
      <c r="G136" s="111"/>
      <c r="H136" s="101">
        <v>0.10825231481481483</v>
      </c>
      <c r="I136" s="101">
        <v>0</v>
      </c>
      <c r="J136" s="101">
        <f t="shared" si="6"/>
        <v>0.10825231481481483</v>
      </c>
      <c r="K136" s="67">
        <v>15</v>
      </c>
      <c r="L136" s="67">
        <v>82</v>
      </c>
    </row>
    <row r="137" spans="2:12" ht="33">
      <c r="B137" s="73">
        <v>4703</v>
      </c>
      <c r="C137" s="111" t="s">
        <v>319</v>
      </c>
      <c r="D137" s="73" t="s">
        <v>320</v>
      </c>
      <c r="E137" s="73">
        <v>1974</v>
      </c>
      <c r="F137" s="73"/>
      <c r="G137" s="111"/>
      <c r="H137" s="101">
        <v>0.10854166666666666</v>
      </c>
      <c r="I137" s="101">
        <v>0</v>
      </c>
      <c r="J137" s="101">
        <f t="shared" si="6"/>
        <v>0.10854166666666666</v>
      </c>
      <c r="K137" s="67">
        <v>16</v>
      </c>
      <c r="L137" s="67">
        <v>81</v>
      </c>
    </row>
    <row r="138" spans="2:12" ht="33">
      <c r="B138" s="73">
        <v>463</v>
      </c>
      <c r="C138" s="111" t="s">
        <v>315</v>
      </c>
      <c r="D138" s="73" t="s">
        <v>243</v>
      </c>
      <c r="E138" s="73">
        <v>1976</v>
      </c>
      <c r="F138" s="73"/>
      <c r="G138" s="111" t="s">
        <v>97</v>
      </c>
      <c r="H138" s="101">
        <v>0.10976851851851853</v>
      </c>
      <c r="I138" s="101">
        <v>0</v>
      </c>
      <c r="J138" s="101">
        <f t="shared" si="6"/>
        <v>0.10976851851851853</v>
      </c>
      <c r="K138" s="67">
        <v>17</v>
      </c>
      <c r="L138" s="67">
        <v>80</v>
      </c>
    </row>
    <row r="139" spans="2:12" ht="33">
      <c r="B139" s="73">
        <v>9</v>
      </c>
      <c r="C139" s="111" t="s">
        <v>230</v>
      </c>
      <c r="D139" s="73" t="s">
        <v>340</v>
      </c>
      <c r="E139" s="73">
        <v>1962</v>
      </c>
      <c r="F139" s="73"/>
      <c r="G139" s="111"/>
      <c r="H139" s="101">
        <v>0.11039351851851853</v>
      </c>
      <c r="I139" s="101">
        <v>0</v>
      </c>
      <c r="J139" s="101">
        <f t="shared" si="6"/>
        <v>0.11039351851851853</v>
      </c>
      <c r="K139" s="67">
        <v>18</v>
      </c>
      <c r="L139" s="67">
        <v>79</v>
      </c>
    </row>
    <row r="140" spans="2:12" ht="33">
      <c r="B140" s="73">
        <v>39</v>
      </c>
      <c r="C140" s="111" t="s">
        <v>245</v>
      </c>
      <c r="D140" s="73" t="s">
        <v>246</v>
      </c>
      <c r="E140" s="73">
        <v>1972</v>
      </c>
      <c r="F140" s="73"/>
      <c r="G140" s="111"/>
      <c r="H140" s="101">
        <v>0.1196875</v>
      </c>
      <c r="I140" s="101">
        <v>0</v>
      </c>
      <c r="J140" s="101">
        <f t="shared" si="6"/>
        <v>0.1196875</v>
      </c>
      <c r="K140" s="67">
        <v>19</v>
      </c>
      <c r="L140" s="67">
        <v>78</v>
      </c>
    </row>
    <row r="141" spans="2:12" ht="33">
      <c r="B141" s="73">
        <v>66</v>
      </c>
      <c r="C141" s="111" t="s">
        <v>317</v>
      </c>
      <c r="D141" s="73" t="s">
        <v>318</v>
      </c>
      <c r="E141" s="73">
        <v>1983</v>
      </c>
      <c r="F141" s="73"/>
      <c r="G141" s="111"/>
      <c r="H141" s="101">
        <v>0.1226388888888889</v>
      </c>
      <c r="I141" s="101">
        <v>0</v>
      </c>
      <c r="J141" s="101">
        <f t="shared" si="6"/>
        <v>0.1226388888888889</v>
      </c>
      <c r="K141" s="67">
        <v>20</v>
      </c>
      <c r="L141" s="67">
        <v>77</v>
      </c>
    </row>
    <row r="142" spans="2:12" ht="33">
      <c r="B142" s="73">
        <v>1</v>
      </c>
      <c r="C142" s="111" t="s">
        <v>164</v>
      </c>
      <c r="D142" s="73" t="s">
        <v>144</v>
      </c>
      <c r="E142" s="73">
        <v>1990</v>
      </c>
      <c r="F142" s="73" t="s">
        <v>162</v>
      </c>
      <c r="G142" s="111" t="s">
        <v>33</v>
      </c>
      <c r="H142" s="101"/>
      <c r="I142" s="101">
        <v>0</v>
      </c>
      <c r="J142" s="101" t="s">
        <v>337</v>
      </c>
      <c r="K142" s="67"/>
      <c r="L142" s="67"/>
    </row>
    <row r="143" spans="2:12" ht="33">
      <c r="B143" s="73">
        <v>16</v>
      </c>
      <c r="C143" s="111" t="s">
        <v>43</v>
      </c>
      <c r="D143" s="73" t="s">
        <v>144</v>
      </c>
      <c r="E143" s="73">
        <v>1990</v>
      </c>
      <c r="F143" s="73">
        <v>1</v>
      </c>
      <c r="G143" s="111" t="s">
        <v>156</v>
      </c>
      <c r="H143" s="101"/>
      <c r="I143" s="101">
        <v>0</v>
      </c>
      <c r="J143" s="101" t="s">
        <v>337</v>
      </c>
      <c r="K143" s="67"/>
      <c r="L143" s="67"/>
    </row>
    <row r="144" spans="2:12" ht="33">
      <c r="B144" s="73">
        <v>33</v>
      </c>
      <c r="C144" s="111" t="s">
        <v>172</v>
      </c>
      <c r="D144" s="73" t="s">
        <v>144</v>
      </c>
      <c r="E144" s="73">
        <v>1967</v>
      </c>
      <c r="F144" s="73" t="s">
        <v>155</v>
      </c>
      <c r="G144" s="111" t="s">
        <v>65</v>
      </c>
      <c r="H144" s="101"/>
      <c r="I144" s="101">
        <v>0</v>
      </c>
      <c r="J144" s="101" t="s">
        <v>337</v>
      </c>
      <c r="K144" s="67"/>
      <c r="L144" s="67"/>
    </row>
    <row r="145" spans="2:12" ht="33">
      <c r="B145" s="73">
        <v>14</v>
      </c>
      <c r="C145" s="111" t="s">
        <v>169</v>
      </c>
      <c r="D145" s="73" t="s">
        <v>24</v>
      </c>
      <c r="E145" s="73">
        <v>1967</v>
      </c>
      <c r="F145" s="73" t="s">
        <v>155</v>
      </c>
      <c r="G145" s="111" t="s">
        <v>62</v>
      </c>
      <c r="H145" s="101"/>
      <c r="I145" s="101">
        <v>0</v>
      </c>
      <c r="J145" s="101">
        <f aca="true" t="shared" si="7" ref="J145:J154">H145-I145</f>
        <v>0</v>
      </c>
      <c r="K145" s="67"/>
      <c r="L145" s="67"/>
    </row>
    <row r="146" spans="2:12" ht="33">
      <c r="B146" s="73">
        <v>15</v>
      </c>
      <c r="C146" s="111" t="s">
        <v>231</v>
      </c>
      <c r="D146" s="73" t="s">
        <v>223</v>
      </c>
      <c r="E146" s="73">
        <v>1982</v>
      </c>
      <c r="F146" s="73"/>
      <c r="G146" s="111" t="s">
        <v>222</v>
      </c>
      <c r="H146" s="101"/>
      <c r="I146" s="101">
        <v>0</v>
      </c>
      <c r="J146" s="101">
        <f t="shared" si="7"/>
        <v>0</v>
      </c>
      <c r="K146" s="67"/>
      <c r="L146" s="67"/>
    </row>
    <row r="147" spans="2:12" ht="33">
      <c r="B147" s="73">
        <v>17</v>
      </c>
      <c r="C147" s="111" t="s">
        <v>163</v>
      </c>
      <c r="D147" s="73" t="s">
        <v>24</v>
      </c>
      <c r="E147" s="73">
        <v>1985</v>
      </c>
      <c r="F147" s="73">
        <v>1</v>
      </c>
      <c r="G147" s="111" t="s">
        <v>62</v>
      </c>
      <c r="H147" s="101"/>
      <c r="I147" s="101">
        <v>0</v>
      </c>
      <c r="J147" s="101">
        <f t="shared" si="7"/>
        <v>0</v>
      </c>
      <c r="K147" s="67"/>
      <c r="L147" s="67"/>
    </row>
    <row r="148" spans="2:12" ht="33">
      <c r="B148" s="73">
        <v>20</v>
      </c>
      <c r="C148" s="111" t="s">
        <v>232</v>
      </c>
      <c r="D148" s="73" t="s">
        <v>223</v>
      </c>
      <c r="E148" s="73">
        <v>1973</v>
      </c>
      <c r="F148" s="73"/>
      <c r="G148" s="111" t="s">
        <v>222</v>
      </c>
      <c r="H148" s="74"/>
      <c r="I148" s="101">
        <v>0</v>
      </c>
      <c r="J148" s="101">
        <f t="shared" si="7"/>
        <v>0</v>
      </c>
      <c r="K148" s="67"/>
      <c r="L148" s="67"/>
    </row>
    <row r="149" spans="2:12" ht="33">
      <c r="B149" s="73">
        <v>27</v>
      </c>
      <c r="C149" s="110" t="s">
        <v>234</v>
      </c>
      <c r="D149" s="73" t="s">
        <v>223</v>
      </c>
      <c r="E149" s="73">
        <v>1969</v>
      </c>
      <c r="F149" s="73"/>
      <c r="G149" s="111" t="s">
        <v>222</v>
      </c>
      <c r="H149" s="101"/>
      <c r="I149" s="101">
        <v>0</v>
      </c>
      <c r="J149" s="101">
        <f t="shared" si="7"/>
        <v>0</v>
      </c>
      <c r="K149" s="67"/>
      <c r="L149" s="67"/>
    </row>
    <row r="150" spans="2:12" ht="33">
      <c r="B150" s="73">
        <v>28</v>
      </c>
      <c r="C150" s="110" t="s">
        <v>235</v>
      </c>
      <c r="D150" s="73" t="s">
        <v>223</v>
      </c>
      <c r="E150" s="73">
        <v>1967</v>
      </c>
      <c r="F150" s="73"/>
      <c r="G150" s="111" t="s">
        <v>222</v>
      </c>
      <c r="H150" s="101"/>
      <c r="I150" s="101">
        <v>0</v>
      </c>
      <c r="J150" s="101">
        <f t="shared" si="7"/>
        <v>0</v>
      </c>
      <c r="K150" s="67"/>
      <c r="L150" s="67"/>
    </row>
    <row r="151" spans="2:12" ht="33">
      <c r="B151" s="73">
        <v>30</v>
      </c>
      <c r="C151" s="111" t="s">
        <v>236</v>
      </c>
      <c r="D151" s="73" t="s">
        <v>237</v>
      </c>
      <c r="E151" s="73">
        <v>1967</v>
      </c>
      <c r="F151" s="73"/>
      <c r="G151" s="111"/>
      <c r="H151" s="101"/>
      <c r="I151" s="101">
        <v>0</v>
      </c>
      <c r="J151" s="101">
        <f t="shared" si="7"/>
        <v>0</v>
      </c>
      <c r="K151" s="71"/>
      <c r="L151" s="73"/>
    </row>
    <row r="152" spans="2:12" ht="33">
      <c r="B152" s="73">
        <v>32</v>
      </c>
      <c r="C152" s="111" t="s">
        <v>18</v>
      </c>
      <c r="D152" s="73" t="s">
        <v>144</v>
      </c>
      <c r="E152" s="73">
        <v>1992</v>
      </c>
      <c r="F152" s="73"/>
      <c r="G152" s="111" t="s">
        <v>33</v>
      </c>
      <c r="H152" s="101"/>
      <c r="I152" s="101">
        <v>0</v>
      </c>
      <c r="J152" s="101">
        <f t="shared" si="7"/>
        <v>0</v>
      </c>
      <c r="K152" s="71"/>
      <c r="L152" s="73"/>
    </row>
    <row r="153" spans="2:12" ht="33">
      <c r="B153" s="73">
        <v>34</v>
      </c>
      <c r="C153" s="111" t="s">
        <v>241</v>
      </c>
      <c r="D153" s="73" t="s">
        <v>144</v>
      </c>
      <c r="E153" s="73">
        <v>1983</v>
      </c>
      <c r="F153" s="73"/>
      <c r="G153" s="111" t="s">
        <v>156</v>
      </c>
      <c r="H153" s="101"/>
      <c r="I153" s="101">
        <v>0</v>
      </c>
      <c r="J153" s="101">
        <f t="shared" si="7"/>
        <v>0</v>
      </c>
      <c r="K153" s="71"/>
      <c r="L153" s="73"/>
    </row>
    <row r="154" spans="2:12" ht="33">
      <c r="B154" s="73">
        <v>35</v>
      </c>
      <c r="C154" s="111" t="s">
        <v>242</v>
      </c>
      <c r="D154" s="73" t="s">
        <v>243</v>
      </c>
      <c r="E154" s="73">
        <v>1980</v>
      </c>
      <c r="F154" s="73">
        <v>1</v>
      </c>
      <c r="G154" s="111" t="s">
        <v>244</v>
      </c>
      <c r="H154" s="101"/>
      <c r="I154" s="101">
        <v>0</v>
      </c>
      <c r="J154" s="101">
        <f t="shared" si="7"/>
        <v>0</v>
      </c>
      <c r="K154" s="101"/>
      <c r="L154" s="73"/>
    </row>
    <row r="155" spans="2:12" ht="33">
      <c r="B155" s="73">
        <v>33</v>
      </c>
      <c r="C155" s="111" t="s">
        <v>240</v>
      </c>
      <c r="D155" s="73" t="s">
        <v>239</v>
      </c>
      <c r="E155" s="73">
        <v>1993</v>
      </c>
      <c r="F155" s="73"/>
      <c r="G155" s="111" t="s">
        <v>205</v>
      </c>
      <c r="H155" s="111"/>
      <c r="I155" s="101">
        <v>0</v>
      </c>
      <c r="J155" s="101">
        <v>0</v>
      </c>
      <c r="K155" s="101"/>
      <c r="L155" s="73"/>
    </row>
    <row r="156" spans="2:12" ht="33">
      <c r="B156" s="138" t="s">
        <v>343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40"/>
    </row>
    <row r="157" spans="2:12" ht="33">
      <c r="B157" s="67">
        <v>2</v>
      </c>
      <c r="C157" s="111" t="s">
        <v>39</v>
      </c>
      <c r="D157" s="73" t="s">
        <v>144</v>
      </c>
      <c r="E157" s="73">
        <v>1994</v>
      </c>
      <c r="F157" s="73" t="s">
        <v>162</v>
      </c>
      <c r="G157" s="111" t="s">
        <v>33</v>
      </c>
      <c r="H157" s="101">
        <v>0.0873148148148148</v>
      </c>
      <c r="I157" s="101">
        <v>0</v>
      </c>
      <c r="J157" s="101">
        <f aca="true" t="shared" si="8" ref="J157:J165">H157-I157</f>
        <v>0.0873148148148148</v>
      </c>
      <c r="K157" s="67">
        <v>1</v>
      </c>
      <c r="L157" s="67">
        <v>120</v>
      </c>
    </row>
    <row r="158" spans="2:12" ht="33">
      <c r="B158" s="73">
        <v>7</v>
      </c>
      <c r="C158" s="110" t="s">
        <v>35</v>
      </c>
      <c r="D158" s="73" t="s">
        <v>24</v>
      </c>
      <c r="E158" s="73">
        <v>1993</v>
      </c>
      <c r="F158" s="73">
        <v>1</v>
      </c>
      <c r="G158" s="111" t="s">
        <v>62</v>
      </c>
      <c r="H158" s="101">
        <v>0.09077546296296296</v>
      </c>
      <c r="I158" s="101">
        <v>0</v>
      </c>
      <c r="J158" s="101">
        <f t="shared" si="8"/>
        <v>0.09077546296296296</v>
      </c>
      <c r="K158" s="67">
        <v>2</v>
      </c>
      <c r="L158" s="67">
        <v>110</v>
      </c>
    </row>
    <row r="159" spans="2:12" ht="33">
      <c r="B159" s="73">
        <v>11</v>
      </c>
      <c r="C159" s="111" t="s">
        <v>23</v>
      </c>
      <c r="D159" s="73" t="s">
        <v>24</v>
      </c>
      <c r="E159" s="73">
        <v>1993</v>
      </c>
      <c r="F159" s="73">
        <v>1</v>
      </c>
      <c r="G159" s="111" t="s">
        <v>62</v>
      </c>
      <c r="H159" s="74">
        <v>0.09140046296296296</v>
      </c>
      <c r="I159" s="101">
        <v>0</v>
      </c>
      <c r="J159" s="101">
        <f t="shared" si="8"/>
        <v>0.09140046296296296</v>
      </c>
      <c r="K159" s="67">
        <v>3</v>
      </c>
      <c r="L159" s="67">
        <v>100</v>
      </c>
    </row>
    <row r="160" spans="2:12" ht="33">
      <c r="B160" s="73">
        <v>19</v>
      </c>
      <c r="C160" s="111" t="s">
        <v>42</v>
      </c>
      <c r="D160" s="73" t="s">
        <v>24</v>
      </c>
      <c r="E160" s="73">
        <v>1994</v>
      </c>
      <c r="F160" s="73">
        <v>1</v>
      </c>
      <c r="G160" s="111" t="s">
        <v>62</v>
      </c>
      <c r="H160" s="74">
        <v>0.09450231481481482</v>
      </c>
      <c r="I160" s="101">
        <v>0</v>
      </c>
      <c r="J160" s="101">
        <f t="shared" si="8"/>
        <v>0.09450231481481482</v>
      </c>
      <c r="K160" s="67">
        <v>4</v>
      </c>
      <c r="L160" s="67">
        <v>94</v>
      </c>
    </row>
    <row r="161" spans="2:12" ht="33">
      <c r="B161" s="73">
        <v>22</v>
      </c>
      <c r="C161" s="111" t="s">
        <v>38</v>
      </c>
      <c r="D161" s="73" t="s">
        <v>144</v>
      </c>
      <c r="E161" s="73">
        <v>1994</v>
      </c>
      <c r="F161" s="73">
        <v>1</v>
      </c>
      <c r="G161" s="111" t="s">
        <v>156</v>
      </c>
      <c r="H161" s="101">
        <v>0.09770833333333333</v>
      </c>
      <c r="I161" s="101">
        <v>0</v>
      </c>
      <c r="J161" s="101">
        <f t="shared" si="8"/>
        <v>0.09770833333333333</v>
      </c>
      <c r="K161" s="67">
        <v>5</v>
      </c>
      <c r="L161" s="67">
        <v>92</v>
      </c>
    </row>
    <row r="162" spans="2:12" ht="33">
      <c r="B162" s="73">
        <v>18</v>
      </c>
      <c r="C162" s="110" t="s">
        <v>15</v>
      </c>
      <c r="D162" s="73" t="s">
        <v>144</v>
      </c>
      <c r="E162" s="73">
        <v>1994</v>
      </c>
      <c r="F162" s="73">
        <v>1</v>
      </c>
      <c r="G162" s="111" t="s">
        <v>33</v>
      </c>
      <c r="H162" s="101">
        <v>0.09826388888888889</v>
      </c>
      <c r="I162" s="101">
        <v>0</v>
      </c>
      <c r="J162" s="101">
        <f t="shared" si="8"/>
        <v>0.09826388888888889</v>
      </c>
      <c r="K162" s="67">
        <v>6</v>
      </c>
      <c r="L162" s="67">
        <v>91</v>
      </c>
    </row>
    <row r="163" spans="2:12" ht="33">
      <c r="B163" s="73">
        <v>29</v>
      </c>
      <c r="C163" s="111" t="s">
        <v>28</v>
      </c>
      <c r="D163" s="73" t="s">
        <v>24</v>
      </c>
      <c r="E163" s="73">
        <v>1993</v>
      </c>
      <c r="F163" s="73">
        <v>1</v>
      </c>
      <c r="G163" s="111" t="s">
        <v>62</v>
      </c>
      <c r="H163" s="101">
        <v>0.1025462962962963</v>
      </c>
      <c r="I163" s="101">
        <v>0</v>
      </c>
      <c r="J163" s="101">
        <f t="shared" si="8"/>
        <v>0.1025462962962963</v>
      </c>
      <c r="K163" s="67">
        <v>7</v>
      </c>
      <c r="L163" s="67">
        <v>90</v>
      </c>
    </row>
    <row r="164" spans="2:12" ht="33">
      <c r="B164" s="73">
        <v>26</v>
      </c>
      <c r="C164" s="111" t="s">
        <v>182</v>
      </c>
      <c r="D164" s="73" t="s">
        <v>144</v>
      </c>
      <c r="E164" s="73">
        <v>1993</v>
      </c>
      <c r="F164" s="73"/>
      <c r="G164" s="111" t="s">
        <v>33</v>
      </c>
      <c r="H164" s="101">
        <v>0.1095486111111111</v>
      </c>
      <c r="I164" s="101">
        <v>0</v>
      </c>
      <c r="J164" s="101">
        <f t="shared" si="8"/>
        <v>0.1095486111111111</v>
      </c>
      <c r="K164" s="67">
        <v>8</v>
      </c>
      <c r="L164" s="67">
        <v>89</v>
      </c>
    </row>
    <row r="165" spans="2:12" ht="33">
      <c r="B165" s="73">
        <v>36</v>
      </c>
      <c r="C165" s="111" t="s">
        <v>173</v>
      </c>
      <c r="D165" s="73" t="s">
        <v>136</v>
      </c>
      <c r="E165" s="73">
        <v>1994</v>
      </c>
      <c r="F165" s="73"/>
      <c r="G165" s="111" t="s">
        <v>112</v>
      </c>
      <c r="H165" s="101">
        <v>0.11047453703703704</v>
      </c>
      <c r="I165" s="101">
        <v>0</v>
      </c>
      <c r="J165" s="101">
        <f t="shared" si="8"/>
        <v>0.11047453703703704</v>
      </c>
      <c r="K165" s="67">
        <v>9</v>
      </c>
      <c r="L165" s="67">
        <v>88</v>
      </c>
    </row>
    <row r="166" spans="2:12" ht="33">
      <c r="B166" s="73">
        <v>3</v>
      </c>
      <c r="C166" s="111" t="s">
        <v>170</v>
      </c>
      <c r="D166" s="73" t="s">
        <v>144</v>
      </c>
      <c r="E166" s="73">
        <v>1993</v>
      </c>
      <c r="F166" s="73">
        <v>1</v>
      </c>
      <c r="G166" s="111" t="s">
        <v>33</v>
      </c>
      <c r="H166" s="101"/>
      <c r="I166" s="101">
        <v>0</v>
      </c>
      <c r="J166" s="101" t="s">
        <v>337</v>
      </c>
      <c r="K166" s="67"/>
      <c r="L166" s="67"/>
    </row>
    <row r="167" spans="2:12" ht="33">
      <c r="B167" s="73">
        <v>31</v>
      </c>
      <c r="C167" s="111" t="s">
        <v>238</v>
      </c>
      <c r="D167" s="73" t="s">
        <v>239</v>
      </c>
      <c r="E167" s="73">
        <v>1993</v>
      </c>
      <c r="F167" s="73"/>
      <c r="G167" s="111" t="s">
        <v>205</v>
      </c>
      <c r="H167" s="101"/>
      <c r="I167" s="101">
        <v>0</v>
      </c>
      <c r="J167" s="101">
        <f>H167-I167</f>
        <v>0</v>
      </c>
      <c r="K167" s="67"/>
      <c r="L167" s="67"/>
    </row>
    <row r="168" spans="2:12" ht="33">
      <c r="B168" s="128"/>
      <c r="C168" s="131"/>
      <c r="D168" s="127"/>
      <c r="E168" s="127"/>
      <c r="F168" s="127"/>
      <c r="G168" s="131"/>
      <c r="H168" s="132"/>
      <c r="I168" s="132"/>
      <c r="J168" s="132"/>
      <c r="K168" s="129"/>
      <c r="L168" s="130"/>
    </row>
    <row r="169" spans="2:12" ht="27">
      <c r="B169" s="155" t="s">
        <v>251</v>
      </c>
      <c r="C169" s="156"/>
      <c r="D169" s="156"/>
      <c r="E169" s="156"/>
      <c r="F169" s="156"/>
      <c r="G169" s="156"/>
      <c r="H169" s="156"/>
      <c r="I169" s="156"/>
      <c r="J169" s="156"/>
      <c r="K169" s="156"/>
      <c r="L169" s="157"/>
    </row>
    <row r="170" spans="2:12" ht="33">
      <c r="B170" s="73">
        <v>50</v>
      </c>
      <c r="C170" s="68" t="s">
        <v>177</v>
      </c>
      <c r="D170" s="73" t="s">
        <v>128</v>
      </c>
      <c r="E170" s="73">
        <v>1964</v>
      </c>
      <c r="F170" s="73" t="s">
        <v>155</v>
      </c>
      <c r="G170" s="111" t="s">
        <v>129</v>
      </c>
      <c r="H170" s="101">
        <v>0.08818287037037037</v>
      </c>
      <c r="I170" s="101">
        <v>0</v>
      </c>
      <c r="J170" s="120">
        <f aca="true" t="shared" si="9" ref="J170:J181">H170-I170</f>
        <v>0.08818287037037037</v>
      </c>
      <c r="K170" s="67">
        <v>1</v>
      </c>
      <c r="L170" s="67">
        <v>120</v>
      </c>
    </row>
    <row r="171" spans="2:12" ht="33">
      <c r="B171" s="73">
        <v>51</v>
      </c>
      <c r="C171" s="68" t="s">
        <v>178</v>
      </c>
      <c r="D171" s="73" t="s">
        <v>128</v>
      </c>
      <c r="E171" s="73">
        <v>1971</v>
      </c>
      <c r="F171" s="73" t="s">
        <v>162</v>
      </c>
      <c r="G171" s="111" t="s">
        <v>129</v>
      </c>
      <c r="H171" s="101">
        <v>0.09225694444444445</v>
      </c>
      <c r="I171" s="101">
        <v>0</v>
      </c>
      <c r="J171" s="120">
        <f t="shared" si="9"/>
        <v>0.09225694444444445</v>
      </c>
      <c r="K171" s="67">
        <v>2</v>
      </c>
      <c r="L171" s="67">
        <v>110</v>
      </c>
    </row>
    <row r="172" spans="2:12" ht="33">
      <c r="B172" s="73">
        <v>53</v>
      </c>
      <c r="C172" s="68" t="s">
        <v>181</v>
      </c>
      <c r="D172" s="73" t="s">
        <v>253</v>
      </c>
      <c r="E172" s="73">
        <v>1959</v>
      </c>
      <c r="F172" s="73">
        <v>1</v>
      </c>
      <c r="G172" s="111" t="s">
        <v>254</v>
      </c>
      <c r="H172" s="101">
        <v>0.10033564814814815</v>
      </c>
      <c r="I172" s="101">
        <v>0</v>
      </c>
      <c r="J172" s="120">
        <f t="shared" si="9"/>
        <v>0.10033564814814815</v>
      </c>
      <c r="K172" s="67">
        <v>3</v>
      </c>
      <c r="L172" s="67">
        <v>100</v>
      </c>
    </row>
    <row r="173" spans="2:12" ht="33">
      <c r="B173" s="73">
        <v>57</v>
      </c>
      <c r="C173" s="68" t="s">
        <v>179</v>
      </c>
      <c r="D173" s="73" t="s">
        <v>126</v>
      </c>
      <c r="E173" s="73">
        <v>1953</v>
      </c>
      <c r="F173" s="73">
        <v>1</v>
      </c>
      <c r="G173" s="111" t="s">
        <v>97</v>
      </c>
      <c r="H173" s="101">
        <v>0.10130787037037037</v>
      </c>
      <c r="I173" s="101">
        <v>0</v>
      </c>
      <c r="J173" s="120">
        <f t="shared" si="9"/>
        <v>0.10130787037037037</v>
      </c>
      <c r="K173" s="67">
        <v>4</v>
      </c>
      <c r="L173" s="67">
        <v>94</v>
      </c>
    </row>
    <row r="174" spans="2:12" ht="33">
      <c r="B174" s="73">
        <v>64</v>
      </c>
      <c r="C174" s="110" t="s">
        <v>261</v>
      </c>
      <c r="D174" s="73" t="s">
        <v>262</v>
      </c>
      <c r="E174" s="73"/>
      <c r="F174" s="73"/>
      <c r="G174" s="111"/>
      <c r="H174" s="101">
        <v>0.10320601851851852</v>
      </c>
      <c r="I174" s="101">
        <v>0</v>
      </c>
      <c r="J174" s="120">
        <f t="shared" si="9"/>
        <v>0.10320601851851852</v>
      </c>
      <c r="K174" s="67">
        <v>5</v>
      </c>
      <c r="L174" s="67">
        <v>92</v>
      </c>
    </row>
    <row r="175" spans="2:12" ht="33">
      <c r="B175" s="73">
        <v>67</v>
      </c>
      <c r="C175" s="110" t="s">
        <v>325</v>
      </c>
      <c r="D175" s="73" t="s">
        <v>318</v>
      </c>
      <c r="E175" s="73">
        <v>1977</v>
      </c>
      <c r="F175" s="73"/>
      <c r="G175" s="111"/>
      <c r="H175" s="101">
        <v>0.1059375</v>
      </c>
      <c r="I175" s="101">
        <v>0</v>
      </c>
      <c r="J175" s="120">
        <f t="shared" si="9"/>
        <v>0.1059375</v>
      </c>
      <c r="K175" s="67">
        <v>6</v>
      </c>
      <c r="L175" s="67">
        <v>91</v>
      </c>
    </row>
    <row r="176" spans="2:12" ht="33">
      <c r="B176" s="73">
        <v>56</v>
      </c>
      <c r="C176" s="68" t="s">
        <v>257</v>
      </c>
      <c r="D176" s="73" t="s">
        <v>126</v>
      </c>
      <c r="E176" s="73">
        <v>1965</v>
      </c>
      <c r="F176" s="111">
        <v>1</v>
      </c>
      <c r="G176" s="111" t="s">
        <v>97</v>
      </c>
      <c r="H176" s="101">
        <v>0.10715277777777778</v>
      </c>
      <c r="I176" s="101">
        <v>0</v>
      </c>
      <c r="J176" s="120">
        <f t="shared" si="9"/>
        <v>0.10715277777777778</v>
      </c>
      <c r="K176" s="67">
        <v>7</v>
      </c>
      <c r="L176" s="67">
        <v>90</v>
      </c>
    </row>
    <row r="177" spans="2:12" ht="33">
      <c r="B177" s="73">
        <v>65</v>
      </c>
      <c r="C177" s="110" t="s">
        <v>324</v>
      </c>
      <c r="D177" s="73" t="s">
        <v>253</v>
      </c>
      <c r="E177" s="73">
        <v>1965</v>
      </c>
      <c r="F177" s="73"/>
      <c r="G177" s="111"/>
      <c r="H177" s="101">
        <v>0.1086111111111111</v>
      </c>
      <c r="I177" s="101">
        <v>0</v>
      </c>
      <c r="J177" s="120">
        <f t="shared" si="9"/>
        <v>0.1086111111111111</v>
      </c>
      <c r="K177" s="67">
        <v>8</v>
      </c>
      <c r="L177" s="67">
        <v>89</v>
      </c>
    </row>
    <row r="178" spans="2:12" ht="33">
      <c r="B178" s="73">
        <v>59</v>
      </c>
      <c r="C178" s="68" t="s">
        <v>176</v>
      </c>
      <c r="D178" s="73" t="s">
        <v>159</v>
      </c>
      <c r="E178" s="73">
        <v>1954</v>
      </c>
      <c r="F178" s="73"/>
      <c r="G178" s="111" t="s">
        <v>161</v>
      </c>
      <c r="H178" s="101">
        <v>0.1092361111111111</v>
      </c>
      <c r="I178" s="101">
        <v>0</v>
      </c>
      <c r="J178" s="120">
        <f t="shared" si="9"/>
        <v>0.1092361111111111</v>
      </c>
      <c r="K178" s="67">
        <v>9</v>
      </c>
      <c r="L178" s="67">
        <v>88</v>
      </c>
    </row>
    <row r="179" spans="2:12" ht="33">
      <c r="B179" s="73">
        <v>55</v>
      </c>
      <c r="C179" s="68" t="s">
        <v>255</v>
      </c>
      <c r="D179" s="73" t="s">
        <v>144</v>
      </c>
      <c r="E179" s="73">
        <v>1973</v>
      </c>
      <c r="F179" s="73"/>
      <c r="G179" s="111" t="s">
        <v>256</v>
      </c>
      <c r="H179" s="101">
        <v>0.10964120370370371</v>
      </c>
      <c r="I179" s="101">
        <v>0</v>
      </c>
      <c r="J179" s="120">
        <f t="shared" si="9"/>
        <v>0.10964120370370371</v>
      </c>
      <c r="K179" s="67">
        <v>10</v>
      </c>
      <c r="L179" s="67">
        <v>87</v>
      </c>
    </row>
    <row r="180" spans="2:12" ht="33">
      <c r="B180" s="73">
        <v>62</v>
      </c>
      <c r="C180" s="68" t="s">
        <v>175</v>
      </c>
      <c r="D180" s="73" t="s">
        <v>126</v>
      </c>
      <c r="E180" s="73">
        <v>1955</v>
      </c>
      <c r="F180" s="73" t="s">
        <v>162</v>
      </c>
      <c r="G180" s="111" t="s">
        <v>97</v>
      </c>
      <c r="H180" s="101">
        <v>0.10981481481481481</v>
      </c>
      <c r="I180" s="101">
        <v>0</v>
      </c>
      <c r="J180" s="120">
        <f t="shared" si="9"/>
        <v>0.10981481481481481</v>
      </c>
      <c r="K180" s="67">
        <v>11</v>
      </c>
      <c r="L180" s="67">
        <v>86</v>
      </c>
    </row>
    <row r="181" spans="2:12" ht="33">
      <c r="B181" s="73">
        <v>61</v>
      </c>
      <c r="C181" s="68" t="s">
        <v>174</v>
      </c>
      <c r="D181" s="73" t="s">
        <v>126</v>
      </c>
      <c r="E181" s="73">
        <v>1957</v>
      </c>
      <c r="F181" s="73">
        <v>1</v>
      </c>
      <c r="G181" s="111" t="s">
        <v>97</v>
      </c>
      <c r="H181" s="101">
        <v>0.11363425925925925</v>
      </c>
      <c r="I181" s="101">
        <v>0</v>
      </c>
      <c r="J181" s="120">
        <f t="shared" si="9"/>
        <v>0.11363425925925925</v>
      </c>
      <c r="K181" s="67">
        <v>12</v>
      </c>
      <c r="L181" s="67">
        <v>85</v>
      </c>
    </row>
    <row r="182" spans="2:12" ht="33">
      <c r="B182" s="73">
        <v>52</v>
      </c>
      <c r="C182" s="68" t="s">
        <v>252</v>
      </c>
      <c r="D182" s="73" t="s">
        <v>253</v>
      </c>
      <c r="E182" s="73">
        <v>1965</v>
      </c>
      <c r="F182" s="73">
        <v>1</v>
      </c>
      <c r="G182" s="111" t="s">
        <v>254</v>
      </c>
      <c r="H182" s="101"/>
      <c r="I182" s="101">
        <v>0</v>
      </c>
      <c r="J182" s="120" t="s">
        <v>337</v>
      </c>
      <c r="K182" s="120"/>
      <c r="L182" s="73"/>
    </row>
    <row r="183" spans="2:12" ht="33">
      <c r="B183" s="73">
        <v>54</v>
      </c>
      <c r="C183" s="68" t="s">
        <v>180</v>
      </c>
      <c r="D183" s="73" t="s">
        <v>159</v>
      </c>
      <c r="E183" s="73">
        <v>1967</v>
      </c>
      <c r="F183" s="73"/>
      <c r="G183" s="111" t="s">
        <v>161</v>
      </c>
      <c r="H183" s="101"/>
      <c r="I183" s="101">
        <v>0</v>
      </c>
      <c r="J183" s="120">
        <f>H183-I183</f>
        <v>0</v>
      </c>
      <c r="K183" s="120"/>
      <c r="L183" s="73"/>
    </row>
    <row r="184" spans="2:12" ht="33">
      <c r="B184" s="73">
        <v>58</v>
      </c>
      <c r="C184" s="68" t="s">
        <v>258</v>
      </c>
      <c r="D184" s="73" t="s">
        <v>263</v>
      </c>
      <c r="E184" s="73">
        <v>1969</v>
      </c>
      <c r="F184" s="73"/>
      <c r="G184" s="111"/>
      <c r="H184" s="101"/>
      <c r="I184" s="101">
        <v>0</v>
      </c>
      <c r="J184" s="120">
        <f>H184-I184</f>
        <v>0</v>
      </c>
      <c r="K184" s="120"/>
      <c r="L184" s="73"/>
    </row>
    <row r="185" spans="2:12" ht="33">
      <c r="B185" s="73">
        <v>60</v>
      </c>
      <c r="C185" s="68" t="s">
        <v>259</v>
      </c>
      <c r="D185" s="73" t="s">
        <v>263</v>
      </c>
      <c r="E185" s="73">
        <v>1972</v>
      </c>
      <c r="F185" s="73"/>
      <c r="G185" s="111"/>
      <c r="H185" s="101"/>
      <c r="I185" s="101">
        <v>0</v>
      </c>
      <c r="J185" s="120">
        <f>H185-I185</f>
        <v>0</v>
      </c>
      <c r="K185" s="120"/>
      <c r="L185" s="73"/>
    </row>
    <row r="186" spans="2:12" ht="33">
      <c r="B186" s="73">
        <v>63</v>
      </c>
      <c r="C186" s="68" t="s">
        <v>260</v>
      </c>
      <c r="D186" s="73" t="s">
        <v>263</v>
      </c>
      <c r="E186" s="73">
        <v>1961</v>
      </c>
      <c r="F186" s="73"/>
      <c r="G186" s="111"/>
      <c r="H186" s="101"/>
      <c r="I186" s="101">
        <v>0</v>
      </c>
      <c r="J186" s="120">
        <f>H186-I186</f>
        <v>0</v>
      </c>
      <c r="K186" s="120"/>
      <c r="L186" s="73"/>
    </row>
    <row r="187" spans="2:12" ht="33">
      <c r="B187" s="138" t="s">
        <v>266</v>
      </c>
      <c r="C187" s="150"/>
      <c r="D187" s="150"/>
      <c r="E187" s="150"/>
      <c r="F187" s="150"/>
      <c r="G187" s="150"/>
      <c r="H187" s="150"/>
      <c r="I187" s="150"/>
      <c r="J187" s="150"/>
      <c r="K187" s="150"/>
      <c r="L187" s="151"/>
    </row>
    <row r="188" spans="2:12" ht="33">
      <c r="B188" s="73">
        <v>76</v>
      </c>
      <c r="C188" s="113" t="s">
        <v>327</v>
      </c>
      <c r="D188" s="93" t="s">
        <v>306</v>
      </c>
      <c r="E188" s="93">
        <v>1996</v>
      </c>
      <c r="F188" s="93"/>
      <c r="G188" s="121" t="s">
        <v>328</v>
      </c>
      <c r="H188" s="101">
        <v>0.035416666666666666</v>
      </c>
      <c r="I188" s="101">
        <v>0.000694444444444444</v>
      </c>
      <c r="J188" s="120">
        <f aca="true" t="shared" si="10" ref="J188:J202">H188-I188</f>
        <v>0.034722222222222224</v>
      </c>
      <c r="K188" s="67">
        <v>1</v>
      </c>
      <c r="L188" s="67">
        <v>120</v>
      </c>
    </row>
    <row r="189" spans="2:12" ht="33">
      <c r="B189" s="73">
        <v>70</v>
      </c>
      <c r="C189" s="113" t="s">
        <v>139</v>
      </c>
      <c r="D189" s="93" t="s">
        <v>86</v>
      </c>
      <c r="E189" s="93">
        <v>1996</v>
      </c>
      <c r="F189" s="93">
        <v>1</v>
      </c>
      <c r="G189" s="121" t="s">
        <v>88</v>
      </c>
      <c r="H189" s="101">
        <v>0.036180555555555556</v>
      </c>
      <c r="I189" s="101">
        <v>0.000694444444444444</v>
      </c>
      <c r="J189" s="120">
        <f t="shared" si="10"/>
        <v>0.035486111111111114</v>
      </c>
      <c r="K189" s="67">
        <v>2</v>
      </c>
      <c r="L189" s="67">
        <v>110</v>
      </c>
    </row>
    <row r="190" spans="2:12" ht="33">
      <c r="B190" s="73">
        <v>83</v>
      </c>
      <c r="C190" s="113" t="s">
        <v>187</v>
      </c>
      <c r="D190" s="93" t="s">
        <v>268</v>
      </c>
      <c r="E190" s="93">
        <v>1995</v>
      </c>
      <c r="F190" s="93"/>
      <c r="G190" s="121" t="s">
        <v>114</v>
      </c>
      <c r="H190" s="101">
        <v>0.036597222222222225</v>
      </c>
      <c r="I190" s="101">
        <v>0.000694444444444444</v>
      </c>
      <c r="J190" s="120">
        <f t="shared" si="10"/>
        <v>0.03590277777777778</v>
      </c>
      <c r="K190" s="67">
        <v>3</v>
      </c>
      <c r="L190" s="67">
        <v>100</v>
      </c>
    </row>
    <row r="191" spans="2:12" ht="33">
      <c r="B191" s="73">
        <v>81</v>
      </c>
      <c r="C191" s="113" t="s">
        <v>185</v>
      </c>
      <c r="D191" s="93" t="s">
        <v>268</v>
      </c>
      <c r="E191" s="93">
        <v>1996</v>
      </c>
      <c r="F191" s="93"/>
      <c r="G191" s="121" t="s">
        <v>114</v>
      </c>
      <c r="H191" s="101">
        <v>0.03668981481481482</v>
      </c>
      <c r="I191" s="101">
        <v>0.000694444444444444</v>
      </c>
      <c r="J191" s="120">
        <f t="shared" si="10"/>
        <v>0.03599537037037038</v>
      </c>
      <c r="K191" s="67">
        <v>4</v>
      </c>
      <c r="L191" s="67">
        <v>94</v>
      </c>
    </row>
    <row r="192" spans="2:12" ht="33">
      <c r="B192" s="73">
        <v>73</v>
      </c>
      <c r="C192" s="113" t="s">
        <v>141</v>
      </c>
      <c r="D192" s="93" t="s">
        <v>138</v>
      </c>
      <c r="E192" s="93">
        <v>1996</v>
      </c>
      <c r="F192" s="93">
        <v>1</v>
      </c>
      <c r="G192" s="121" t="s">
        <v>105</v>
      </c>
      <c r="H192" s="101">
        <v>0.0375</v>
      </c>
      <c r="I192" s="101">
        <v>0.000694444444444444</v>
      </c>
      <c r="J192" s="120">
        <f t="shared" si="10"/>
        <v>0.03680555555555556</v>
      </c>
      <c r="K192" s="67">
        <v>5</v>
      </c>
      <c r="L192" s="67">
        <v>92</v>
      </c>
    </row>
    <row r="193" spans="2:12" ht="33">
      <c r="B193" s="73">
        <v>71</v>
      </c>
      <c r="C193" s="113" t="s">
        <v>264</v>
      </c>
      <c r="D193" s="93" t="s">
        <v>265</v>
      </c>
      <c r="E193" s="93">
        <v>1995</v>
      </c>
      <c r="F193" s="93">
        <v>2</v>
      </c>
      <c r="G193" s="121" t="s">
        <v>254</v>
      </c>
      <c r="H193" s="101">
        <v>0.03792824074074074</v>
      </c>
      <c r="I193" s="101">
        <v>0.000694444444444444</v>
      </c>
      <c r="J193" s="120">
        <f t="shared" si="10"/>
        <v>0.0372337962962963</v>
      </c>
      <c r="K193" s="67">
        <v>6</v>
      </c>
      <c r="L193" s="67">
        <v>91</v>
      </c>
    </row>
    <row r="194" spans="2:12" ht="33">
      <c r="B194" s="73">
        <v>74</v>
      </c>
      <c r="C194" s="113" t="s">
        <v>142</v>
      </c>
      <c r="D194" s="93" t="s">
        <v>143</v>
      </c>
      <c r="E194" s="93">
        <v>1996</v>
      </c>
      <c r="F194" s="93">
        <v>2</v>
      </c>
      <c r="G194" s="121" t="s">
        <v>94</v>
      </c>
      <c r="H194" s="101">
        <v>0.037939814814814815</v>
      </c>
      <c r="I194" s="101">
        <v>0.000694444444444444</v>
      </c>
      <c r="J194" s="120">
        <f t="shared" si="10"/>
        <v>0.03724537037037037</v>
      </c>
      <c r="K194" s="67">
        <v>7</v>
      </c>
      <c r="L194" s="67">
        <v>90</v>
      </c>
    </row>
    <row r="195" spans="2:12" ht="33">
      <c r="B195" s="73">
        <v>84</v>
      </c>
      <c r="C195" s="113" t="s">
        <v>186</v>
      </c>
      <c r="D195" s="93" t="s">
        <v>268</v>
      </c>
      <c r="E195" s="93">
        <v>1996</v>
      </c>
      <c r="F195" s="93"/>
      <c r="G195" s="121" t="s">
        <v>114</v>
      </c>
      <c r="H195" s="101">
        <v>0.039699074074074074</v>
      </c>
      <c r="I195" s="101">
        <v>0.000694444444444444</v>
      </c>
      <c r="J195" s="120">
        <f t="shared" si="10"/>
        <v>0.03900462962962963</v>
      </c>
      <c r="K195" s="67">
        <v>8</v>
      </c>
      <c r="L195" s="67">
        <v>89</v>
      </c>
    </row>
    <row r="196" spans="2:12" ht="33">
      <c r="B196" s="73">
        <v>77</v>
      </c>
      <c r="C196" s="113" t="s">
        <v>140</v>
      </c>
      <c r="D196" s="93" t="s">
        <v>133</v>
      </c>
      <c r="E196" s="93">
        <v>1995</v>
      </c>
      <c r="F196" s="93"/>
      <c r="G196" s="121" t="s">
        <v>134</v>
      </c>
      <c r="H196" s="101">
        <v>0.040636574074074075</v>
      </c>
      <c r="I196" s="101">
        <v>0.000694444444444444</v>
      </c>
      <c r="J196" s="120">
        <f t="shared" si="10"/>
        <v>0.03994212962962963</v>
      </c>
      <c r="K196" s="67">
        <v>9</v>
      </c>
      <c r="L196" s="67">
        <v>88</v>
      </c>
    </row>
    <row r="197" spans="2:12" ht="33">
      <c r="B197" s="73">
        <v>78</v>
      </c>
      <c r="C197" s="113" t="s">
        <v>238</v>
      </c>
      <c r="D197" s="93" t="s">
        <v>239</v>
      </c>
      <c r="E197" s="93">
        <v>1995</v>
      </c>
      <c r="F197" s="93"/>
      <c r="G197" s="121" t="s">
        <v>205</v>
      </c>
      <c r="H197" s="101">
        <v>0.04069444444444444</v>
      </c>
      <c r="I197" s="101">
        <v>0.000694444444444444</v>
      </c>
      <c r="J197" s="120">
        <f t="shared" si="10"/>
        <v>0.04</v>
      </c>
      <c r="K197" s="67">
        <v>10</v>
      </c>
      <c r="L197" s="67">
        <v>87</v>
      </c>
    </row>
    <row r="198" spans="2:12" ht="33">
      <c r="B198" s="73">
        <v>82</v>
      </c>
      <c r="C198" s="113" t="s">
        <v>135</v>
      </c>
      <c r="D198" s="93" t="s">
        <v>136</v>
      </c>
      <c r="E198" s="93">
        <v>1995</v>
      </c>
      <c r="F198" s="93"/>
      <c r="G198" s="121" t="s">
        <v>112</v>
      </c>
      <c r="H198" s="101">
        <v>0.04070601851851852</v>
      </c>
      <c r="I198" s="101">
        <v>0.000694444444444444</v>
      </c>
      <c r="J198" s="120">
        <f t="shared" si="10"/>
        <v>0.04001157407407408</v>
      </c>
      <c r="K198" s="67">
        <v>11</v>
      </c>
      <c r="L198" s="67">
        <v>86</v>
      </c>
    </row>
    <row r="199" spans="2:12" ht="33">
      <c r="B199" s="73">
        <v>79</v>
      </c>
      <c r="C199" s="110" t="s">
        <v>329</v>
      </c>
      <c r="D199" s="93" t="s">
        <v>330</v>
      </c>
      <c r="E199" s="73">
        <v>1995</v>
      </c>
      <c r="F199" s="92"/>
      <c r="G199" s="122"/>
      <c r="H199" s="101">
        <v>0.041527777777777775</v>
      </c>
      <c r="I199" s="101">
        <v>0.000694444444444444</v>
      </c>
      <c r="J199" s="120">
        <f t="shared" si="10"/>
        <v>0.04083333333333333</v>
      </c>
      <c r="K199" s="67">
        <v>12</v>
      </c>
      <c r="L199" s="67">
        <v>85</v>
      </c>
    </row>
    <row r="200" spans="2:12" ht="33">
      <c r="B200" s="73">
        <v>80</v>
      </c>
      <c r="C200" s="110" t="s">
        <v>137</v>
      </c>
      <c r="D200" s="92" t="s">
        <v>138</v>
      </c>
      <c r="E200" s="92">
        <v>1995</v>
      </c>
      <c r="F200" s="92">
        <v>1</v>
      </c>
      <c r="G200" s="122" t="s">
        <v>105</v>
      </c>
      <c r="H200" s="101">
        <v>0.04212962962962963</v>
      </c>
      <c r="I200" s="101">
        <v>0.000694444444444444</v>
      </c>
      <c r="J200" s="120">
        <f t="shared" si="10"/>
        <v>0.041435185185185186</v>
      </c>
      <c r="K200" s="67">
        <v>13</v>
      </c>
      <c r="L200" s="67">
        <v>84</v>
      </c>
    </row>
    <row r="201" spans="2:12" ht="33">
      <c r="B201" s="73">
        <v>72</v>
      </c>
      <c r="C201" s="110" t="s">
        <v>326</v>
      </c>
      <c r="D201" s="92" t="s">
        <v>310</v>
      </c>
      <c r="E201" s="92">
        <v>1996</v>
      </c>
      <c r="F201" s="92"/>
      <c r="G201" s="122" t="s">
        <v>311</v>
      </c>
      <c r="H201" s="101">
        <v>0.04355324074074074</v>
      </c>
      <c r="I201" s="101">
        <v>0.000694444444444444</v>
      </c>
      <c r="J201" s="120">
        <f t="shared" si="10"/>
        <v>0.0428587962962963</v>
      </c>
      <c r="K201" s="67">
        <v>14</v>
      </c>
      <c r="L201" s="67">
        <v>83</v>
      </c>
    </row>
    <row r="202" spans="2:12" ht="33">
      <c r="B202" s="73">
        <v>75</v>
      </c>
      <c r="C202" s="110" t="s">
        <v>267</v>
      </c>
      <c r="D202" s="92" t="s">
        <v>133</v>
      </c>
      <c r="E202" s="92">
        <v>1995</v>
      </c>
      <c r="F202" s="92"/>
      <c r="G202" s="122" t="s">
        <v>134</v>
      </c>
      <c r="H202" s="101">
        <v>0.043599537037037034</v>
      </c>
      <c r="I202" s="101">
        <v>0.000694444444444444</v>
      </c>
      <c r="J202" s="120">
        <f t="shared" si="10"/>
        <v>0.04290509259259259</v>
      </c>
      <c r="K202" s="67">
        <v>15</v>
      </c>
      <c r="L202" s="67">
        <v>82</v>
      </c>
    </row>
    <row r="203" spans="2:12" ht="33">
      <c r="B203" s="138" t="s">
        <v>342</v>
      </c>
      <c r="C203" s="139"/>
      <c r="D203" s="139"/>
      <c r="E203" s="139"/>
      <c r="F203" s="139"/>
      <c r="G203" s="139"/>
      <c r="H203" s="139"/>
      <c r="I203" s="139"/>
      <c r="J203" s="139"/>
      <c r="K203" s="139"/>
      <c r="L203" s="140"/>
    </row>
    <row r="204" spans="2:12" ht="33">
      <c r="B204" s="73">
        <v>102</v>
      </c>
      <c r="C204" s="111" t="s">
        <v>48</v>
      </c>
      <c r="D204" s="73" t="s">
        <v>24</v>
      </c>
      <c r="E204" s="73">
        <v>1992</v>
      </c>
      <c r="F204" s="73">
        <v>1</v>
      </c>
      <c r="G204" s="111" t="s">
        <v>62</v>
      </c>
      <c r="H204" s="101">
        <v>0.04278935185185185</v>
      </c>
      <c r="I204" s="101">
        <v>0.000694444444444444</v>
      </c>
      <c r="J204" s="101">
        <f aca="true" t="shared" si="11" ref="J204:J209">H204-I204</f>
        <v>0.04209490740740741</v>
      </c>
      <c r="K204" s="67">
        <v>1</v>
      </c>
      <c r="L204" s="67">
        <v>120</v>
      </c>
    </row>
    <row r="205" spans="2:12" ht="33">
      <c r="B205" s="73">
        <v>106</v>
      </c>
      <c r="C205" s="111" t="s">
        <v>46</v>
      </c>
      <c r="D205" s="73" t="s">
        <v>144</v>
      </c>
      <c r="E205" s="73">
        <v>1989</v>
      </c>
      <c r="F205" s="73">
        <v>1</v>
      </c>
      <c r="G205" s="111" t="s">
        <v>156</v>
      </c>
      <c r="H205" s="101">
        <v>0.04337962962962963</v>
      </c>
      <c r="I205" s="101">
        <v>0.000694444444444444</v>
      </c>
      <c r="J205" s="101">
        <f t="shared" si="11"/>
        <v>0.04268518518518519</v>
      </c>
      <c r="K205" s="67">
        <v>2</v>
      </c>
      <c r="L205" s="67">
        <v>110</v>
      </c>
    </row>
    <row r="206" spans="2:12" ht="33">
      <c r="B206" s="73">
        <v>105</v>
      </c>
      <c r="C206" s="111" t="s">
        <v>270</v>
      </c>
      <c r="D206" s="73" t="s">
        <v>24</v>
      </c>
      <c r="E206" s="73">
        <v>1964</v>
      </c>
      <c r="F206" s="73" t="s">
        <v>271</v>
      </c>
      <c r="G206" s="111" t="s">
        <v>272</v>
      </c>
      <c r="H206" s="101">
        <v>0.04510416666666667</v>
      </c>
      <c r="I206" s="101">
        <v>0.000694444444444444</v>
      </c>
      <c r="J206" s="101">
        <f t="shared" si="11"/>
        <v>0.044409722222222225</v>
      </c>
      <c r="K206" s="67">
        <v>3</v>
      </c>
      <c r="L206" s="67">
        <v>100</v>
      </c>
    </row>
    <row r="207" spans="2:12" ht="33">
      <c r="B207" s="73">
        <v>112</v>
      </c>
      <c r="C207" s="111" t="s">
        <v>71</v>
      </c>
      <c r="D207" s="73" t="s">
        <v>144</v>
      </c>
      <c r="E207" s="73">
        <v>1991</v>
      </c>
      <c r="F207" s="73">
        <v>1</v>
      </c>
      <c r="G207" s="111" t="s">
        <v>33</v>
      </c>
      <c r="H207" s="101">
        <v>0.04565972222222223</v>
      </c>
      <c r="I207" s="101">
        <v>0.000694444444444444</v>
      </c>
      <c r="J207" s="101">
        <f t="shared" si="11"/>
        <v>0.044965277777777785</v>
      </c>
      <c r="K207" s="67">
        <v>4</v>
      </c>
      <c r="L207" s="67">
        <v>94</v>
      </c>
    </row>
    <row r="208" spans="2:12" ht="33">
      <c r="B208" s="73">
        <v>110</v>
      </c>
      <c r="C208" s="111" t="s">
        <v>45</v>
      </c>
      <c r="D208" s="73" t="s">
        <v>24</v>
      </c>
      <c r="E208" s="73">
        <v>1992</v>
      </c>
      <c r="F208" s="73">
        <v>1</v>
      </c>
      <c r="G208" s="111" t="s">
        <v>62</v>
      </c>
      <c r="H208" s="101">
        <v>0.04664351851851852</v>
      </c>
      <c r="I208" s="101">
        <v>0.000694444444444444</v>
      </c>
      <c r="J208" s="101">
        <f t="shared" si="11"/>
        <v>0.04594907407407408</v>
      </c>
      <c r="K208" s="67">
        <v>5</v>
      </c>
      <c r="L208" s="67">
        <v>92</v>
      </c>
    </row>
    <row r="209" spans="2:12" ht="33">
      <c r="B209" s="73">
        <v>101</v>
      </c>
      <c r="C209" s="111" t="s">
        <v>331</v>
      </c>
      <c r="D209" s="73" t="s">
        <v>144</v>
      </c>
      <c r="E209" s="73">
        <v>1992</v>
      </c>
      <c r="F209" s="73">
        <v>1</v>
      </c>
      <c r="G209" s="111" t="s">
        <v>156</v>
      </c>
      <c r="H209" s="101">
        <v>0.048032407407407406</v>
      </c>
      <c r="I209" s="101">
        <v>0.000694444444444444</v>
      </c>
      <c r="J209" s="101">
        <f t="shared" si="11"/>
        <v>0.047337962962962964</v>
      </c>
      <c r="K209" s="67">
        <v>6</v>
      </c>
      <c r="L209" s="67">
        <v>91</v>
      </c>
    </row>
    <row r="210" spans="2:12" ht="33">
      <c r="B210" s="138" t="s">
        <v>341</v>
      </c>
      <c r="C210" s="139"/>
      <c r="D210" s="139"/>
      <c r="E210" s="139"/>
      <c r="F210" s="139"/>
      <c r="G210" s="139"/>
      <c r="H210" s="139"/>
      <c r="I210" s="139"/>
      <c r="J210" s="139"/>
      <c r="K210" s="139"/>
      <c r="L210" s="140"/>
    </row>
    <row r="211" spans="2:12" ht="33">
      <c r="B211" s="73">
        <v>104</v>
      </c>
      <c r="C211" s="111" t="s">
        <v>44</v>
      </c>
      <c r="D211" s="73" t="s">
        <v>144</v>
      </c>
      <c r="E211" s="73">
        <v>1994</v>
      </c>
      <c r="F211" s="73">
        <v>1</v>
      </c>
      <c r="G211" s="111" t="s">
        <v>156</v>
      </c>
      <c r="H211" s="101">
        <v>0.04344907407407408</v>
      </c>
      <c r="I211" s="101">
        <v>0.000694444444444444</v>
      </c>
      <c r="J211" s="101">
        <f>H211-I211</f>
        <v>0.042754629629629635</v>
      </c>
      <c r="K211" s="67">
        <v>1</v>
      </c>
      <c r="L211" s="67">
        <v>120</v>
      </c>
    </row>
    <row r="212" spans="2:12" ht="33">
      <c r="B212" s="73">
        <v>107</v>
      </c>
      <c r="C212" s="111" t="s">
        <v>49</v>
      </c>
      <c r="D212" s="73" t="s">
        <v>144</v>
      </c>
      <c r="E212" s="73">
        <v>1993</v>
      </c>
      <c r="F212" s="73">
        <v>1</v>
      </c>
      <c r="G212" s="111" t="s">
        <v>156</v>
      </c>
      <c r="H212" s="101">
        <v>0.04508101851851851</v>
      </c>
      <c r="I212" s="101">
        <v>0.000694444444444444</v>
      </c>
      <c r="J212" s="101">
        <f>H212-I212</f>
        <v>0.04438657407407407</v>
      </c>
      <c r="K212" s="67">
        <v>2</v>
      </c>
      <c r="L212" s="67">
        <v>110</v>
      </c>
    </row>
    <row r="213" spans="2:12" ht="33">
      <c r="B213" s="73">
        <v>103</v>
      </c>
      <c r="C213" s="111" t="s">
        <v>332</v>
      </c>
      <c r="D213" s="73" t="s">
        <v>144</v>
      </c>
      <c r="E213" s="73">
        <v>1994</v>
      </c>
      <c r="F213" s="73">
        <v>1</v>
      </c>
      <c r="G213" s="111" t="s">
        <v>156</v>
      </c>
      <c r="H213" s="101">
        <v>0.04871527777777778</v>
      </c>
      <c r="I213" s="101">
        <v>0.000694444444444444</v>
      </c>
      <c r="J213" s="101">
        <f>H213-I213</f>
        <v>0.04802083333333334</v>
      </c>
      <c r="K213" s="67">
        <v>3</v>
      </c>
      <c r="L213" s="67">
        <v>100</v>
      </c>
    </row>
    <row r="214" spans="2:12" ht="33">
      <c r="B214" s="73">
        <v>111</v>
      </c>
      <c r="C214" s="111" t="s">
        <v>157</v>
      </c>
      <c r="D214" s="73" t="s">
        <v>24</v>
      </c>
      <c r="E214" s="73">
        <v>1994</v>
      </c>
      <c r="F214" s="73">
        <v>2</v>
      </c>
      <c r="G214" s="111" t="s">
        <v>62</v>
      </c>
      <c r="H214" s="101">
        <v>0.053298611111111116</v>
      </c>
      <c r="I214" s="101">
        <v>0.000694444444444444</v>
      </c>
      <c r="J214" s="101">
        <f>H214-I214</f>
        <v>0.052604166666666674</v>
      </c>
      <c r="K214" s="67">
        <v>4</v>
      </c>
      <c r="L214" s="67">
        <v>94</v>
      </c>
    </row>
    <row r="215" spans="2:12" ht="33">
      <c r="B215" s="73">
        <v>109</v>
      </c>
      <c r="C215" s="111" t="s">
        <v>50</v>
      </c>
      <c r="D215" s="73" t="s">
        <v>24</v>
      </c>
      <c r="E215" s="73">
        <v>1994</v>
      </c>
      <c r="F215" s="73">
        <v>1</v>
      </c>
      <c r="G215" s="111" t="s">
        <v>62</v>
      </c>
      <c r="H215" s="101"/>
      <c r="I215" s="101">
        <v>0.000694444444444444</v>
      </c>
      <c r="J215" s="101" t="s">
        <v>337</v>
      </c>
      <c r="K215" s="67"/>
      <c r="L215" s="67"/>
    </row>
    <row r="216" spans="2:12" ht="33">
      <c r="B216" s="138" t="s">
        <v>269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40"/>
    </row>
    <row r="217" spans="2:12" ht="33">
      <c r="B217" s="73">
        <v>102</v>
      </c>
      <c r="C217" s="111" t="s">
        <v>48</v>
      </c>
      <c r="D217" s="73" t="s">
        <v>24</v>
      </c>
      <c r="E217" s="73">
        <v>1992</v>
      </c>
      <c r="F217" s="73">
        <v>1</v>
      </c>
      <c r="G217" s="111" t="s">
        <v>62</v>
      </c>
      <c r="H217" s="101">
        <v>0.04278935185185185</v>
      </c>
      <c r="I217" s="101">
        <v>0.000694444444444444</v>
      </c>
      <c r="J217" s="101">
        <f aca="true" t="shared" si="12" ref="J217:J226">H217-I217</f>
        <v>0.04209490740740741</v>
      </c>
      <c r="K217" s="67" t="s">
        <v>357</v>
      </c>
      <c r="L217" s="67" t="s">
        <v>347</v>
      </c>
    </row>
    <row r="218" spans="2:12" ht="33">
      <c r="B218" s="73">
        <v>106</v>
      </c>
      <c r="C218" s="111" t="s">
        <v>46</v>
      </c>
      <c r="D218" s="73" t="s">
        <v>144</v>
      </c>
      <c r="E218" s="73">
        <v>1989</v>
      </c>
      <c r="F218" s="73">
        <v>1</v>
      </c>
      <c r="G218" s="111" t="s">
        <v>156</v>
      </c>
      <c r="H218" s="101">
        <v>0.04337962962962963</v>
      </c>
      <c r="I218" s="101">
        <v>0.000694444444444444</v>
      </c>
      <c r="J218" s="101">
        <f t="shared" si="12"/>
        <v>0.04268518518518519</v>
      </c>
      <c r="K218" s="67" t="s">
        <v>358</v>
      </c>
      <c r="L218" s="67" t="s">
        <v>348</v>
      </c>
    </row>
    <row r="219" spans="2:12" ht="33">
      <c r="B219" s="73">
        <v>104</v>
      </c>
      <c r="C219" s="111" t="s">
        <v>44</v>
      </c>
      <c r="D219" s="73" t="s">
        <v>144</v>
      </c>
      <c r="E219" s="73">
        <v>1994</v>
      </c>
      <c r="F219" s="73">
        <v>1</v>
      </c>
      <c r="G219" s="111" t="s">
        <v>156</v>
      </c>
      <c r="H219" s="101">
        <v>0.04344907407407408</v>
      </c>
      <c r="I219" s="101">
        <v>0.000694444444444444</v>
      </c>
      <c r="J219" s="101">
        <f t="shared" si="12"/>
        <v>0.042754629629629635</v>
      </c>
      <c r="K219" s="67" t="s">
        <v>359</v>
      </c>
      <c r="L219" s="67" t="s">
        <v>349</v>
      </c>
    </row>
    <row r="220" spans="2:12" ht="33">
      <c r="B220" s="73">
        <v>107</v>
      </c>
      <c r="C220" s="111" t="s">
        <v>49</v>
      </c>
      <c r="D220" s="73" t="s">
        <v>144</v>
      </c>
      <c r="E220" s="73">
        <v>1993</v>
      </c>
      <c r="F220" s="73">
        <v>1</v>
      </c>
      <c r="G220" s="111" t="s">
        <v>156</v>
      </c>
      <c r="H220" s="101">
        <v>0.04508101851851851</v>
      </c>
      <c r="I220" s="101">
        <v>0.000694444444444444</v>
      </c>
      <c r="J220" s="101">
        <f t="shared" si="12"/>
        <v>0.04438657407407407</v>
      </c>
      <c r="K220" s="67" t="s">
        <v>360</v>
      </c>
      <c r="L220" s="67" t="s">
        <v>350</v>
      </c>
    </row>
    <row r="221" spans="2:12" ht="33">
      <c r="B221" s="73">
        <v>105</v>
      </c>
      <c r="C221" s="111" t="s">
        <v>270</v>
      </c>
      <c r="D221" s="73" t="s">
        <v>24</v>
      </c>
      <c r="E221" s="73">
        <v>1964</v>
      </c>
      <c r="F221" s="73" t="s">
        <v>271</v>
      </c>
      <c r="G221" s="111" t="s">
        <v>272</v>
      </c>
      <c r="H221" s="101">
        <v>0.04510416666666667</v>
      </c>
      <c r="I221" s="101">
        <v>0.000694444444444444</v>
      </c>
      <c r="J221" s="101">
        <f t="shared" si="12"/>
        <v>0.044409722222222225</v>
      </c>
      <c r="K221" s="67" t="s">
        <v>361</v>
      </c>
      <c r="L221" s="67" t="s">
        <v>351</v>
      </c>
    </row>
    <row r="222" spans="2:12" ht="33">
      <c r="B222" s="73">
        <v>112</v>
      </c>
      <c r="C222" s="111" t="s">
        <v>71</v>
      </c>
      <c r="D222" s="73" t="s">
        <v>144</v>
      </c>
      <c r="E222" s="73">
        <v>1991</v>
      </c>
      <c r="F222" s="73">
        <v>1</v>
      </c>
      <c r="G222" s="111" t="s">
        <v>33</v>
      </c>
      <c r="H222" s="101">
        <v>0.04565972222222223</v>
      </c>
      <c r="I222" s="101">
        <v>0.000694444444444444</v>
      </c>
      <c r="J222" s="101">
        <f t="shared" si="12"/>
        <v>0.044965277777777785</v>
      </c>
      <c r="K222" s="67" t="s">
        <v>362</v>
      </c>
      <c r="L222" s="67" t="s">
        <v>352</v>
      </c>
    </row>
    <row r="223" spans="2:12" ht="33">
      <c r="B223" s="73">
        <v>110</v>
      </c>
      <c r="C223" s="111" t="s">
        <v>45</v>
      </c>
      <c r="D223" s="73" t="s">
        <v>24</v>
      </c>
      <c r="E223" s="73">
        <v>1992</v>
      </c>
      <c r="F223" s="73">
        <v>1</v>
      </c>
      <c r="G223" s="111" t="s">
        <v>62</v>
      </c>
      <c r="H223" s="101">
        <v>0.04664351851851852</v>
      </c>
      <c r="I223" s="101">
        <v>0.000694444444444444</v>
      </c>
      <c r="J223" s="101">
        <f t="shared" si="12"/>
        <v>0.04594907407407408</v>
      </c>
      <c r="K223" s="67" t="s">
        <v>363</v>
      </c>
      <c r="L223" s="67" t="s">
        <v>353</v>
      </c>
    </row>
    <row r="224" spans="2:12" ht="33">
      <c r="B224" s="73">
        <v>101</v>
      </c>
      <c r="C224" s="111" t="s">
        <v>331</v>
      </c>
      <c r="D224" s="73" t="s">
        <v>144</v>
      </c>
      <c r="E224" s="73">
        <v>1992</v>
      </c>
      <c r="F224" s="73">
        <v>1</v>
      </c>
      <c r="G224" s="111" t="s">
        <v>156</v>
      </c>
      <c r="H224" s="101">
        <v>0.048032407407407406</v>
      </c>
      <c r="I224" s="101">
        <v>0.000694444444444444</v>
      </c>
      <c r="J224" s="101">
        <f t="shared" si="12"/>
        <v>0.047337962962962964</v>
      </c>
      <c r="K224" s="67" t="s">
        <v>364</v>
      </c>
      <c r="L224" s="67" t="s">
        <v>354</v>
      </c>
    </row>
    <row r="225" spans="2:12" ht="33">
      <c r="B225" s="73">
        <v>103</v>
      </c>
      <c r="C225" s="111" t="s">
        <v>332</v>
      </c>
      <c r="D225" s="73" t="s">
        <v>144</v>
      </c>
      <c r="E225" s="73">
        <v>1994</v>
      </c>
      <c r="F225" s="73">
        <v>1</v>
      </c>
      <c r="G225" s="111" t="s">
        <v>156</v>
      </c>
      <c r="H225" s="101">
        <v>0.04871527777777778</v>
      </c>
      <c r="I225" s="101">
        <v>0.000694444444444444</v>
      </c>
      <c r="J225" s="101">
        <f t="shared" si="12"/>
        <v>0.04802083333333334</v>
      </c>
      <c r="K225" s="67" t="s">
        <v>365</v>
      </c>
      <c r="L225" s="67" t="s">
        <v>355</v>
      </c>
    </row>
    <row r="226" spans="2:12" ht="33">
      <c r="B226" s="73">
        <v>111</v>
      </c>
      <c r="C226" s="111" t="s">
        <v>157</v>
      </c>
      <c r="D226" s="73" t="s">
        <v>24</v>
      </c>
      <c r="E226" s="73">
        <v>1994</v>
      </c>
      <c r="F226" s="73">
        <v>2</v>
      </c>
      <c r="G226" s="111" t="s">
        <v>62</v>
      </c>
      <c r="H226" s="101">
        <v>0.053298611111111116</v>
      </c>
      <c r="I226" s="101">
        <v>0.000694444444444444</v>
      </c>
      <c r="J226" s="101">
        <f t="shared" si="12"/>
        <v>0.052604166666666674</v>
      </c>
      <c r="K226" s="67" t="s">
        <v>366</v>
      </c>
      <c r="L226" s="67" t="s">
        <v>356</v>
      </c>
    </row>
    <row r="227" spans="2:12" ht="33">
      <c r="B227" s="73">
        <v>109</v>
      </c>
      <c r="C227" s="111" t="s">
        <v>50</v>
      </c>
      <c r="D227" s="73" t="s">
        <v>24</v>
      </c>
      <c r="E227" s="73">
        <v>1994</v>
      </c>
      <c r="F227" s="73">
        <v>1</v>
      </c>
      <c r="G227" s="111" t="s">
        <v>62</v>
      </c>
      <c r="H227" s="101"/>
      <c r="I227" s="101">
        <v>0.000694444444444444</v>
      </c>
      <c r="J227" s="101" t="s">
        <v>337</v>
      </c>
      <c r="K227" s="67"/>
      <c r="L227" s="67"/>
    </row>
    <row r="228" spans="2:12" ht="33">
      <c r="B228" s="73"/>
      <c r="C228" s="111"/>
      <c r="D228" s="73"/>
      <c r="E228" s="73"/>
      <c r="F228" s="73"/>
      <c r="G228" s="111"/>
      <c r="H228" s="101"/>
      <c r="I228" s="101"/>
      <c r="J228" s="101"/>
      <c r="K228" s="67"/>
      <c r="L228" s="67"/>
    </row>
    <row r="229" spans="2:12" ht="33">
      <c r="B229" s="138" t="s">
        <v>273</v>
      </c>
      <c r="C229" s="139"/>
      <c r="D229" s="139"/>
      <c r="E229" s="139"/>
      <c r="F229" s="139"/>
      <c r="G229" s="139"/>
      <c r="H229" s="139"/>
      <c r="I229" s="139"/>
      <c r="J229" s="139"/>
      <c r="K229" s="139"/>
      <c r="L229" s="140"/>
    </row>
    <row r="230" spans="2:12" ht="33">
      <c r="B230" s="73">
        <v>122</v>
      </c>
      <c r="C230" s="111" t="s">
        <v>118</v>
      </c>
      <c r="D230" s="92" t="s">
        <v>117</v>
      </c>
      <c r="E230" s="92">
        <v>1997</v>
      </c>
      <c r="F230" s="92">
        <v>1</v>
      </c>
      <c r="G230" s="123" t="s">
        <v>107</v>
      </c>
      <c r="H230" s="101">
        <v>0.03149305555555556</v>
      </c>
      <c r="I230" s="101">
        <v>0.011111111111111112</v>
      </c>
      <c r="J230" s="101">
        <f>H230-I230</f>
        <v>0.020381944444444446</v>
      </c>
      <c r="K230" s="67">
        <v>1</v>
      </c>
      <c r="L230" s="67">
        <v>120</v>
      </c>
    </row>
    <row r="231" spans="2:12" ht="33">
      <c r="B231" s="73">
        <v>121</v>
      </c>
      <c r="C231" s="111" t="s">
        <v>120</v>
      </c>
      <c r="D231" s="92" t="s">
        <v>117</v>
      </c>
      <c r="E231" s="92">
        <v>1997</v>
      </c>
      <c r="F231" s="92">
        <v>1</v>
      </c>
      <c r="G231" s="123" t="s">
        <v>107</v>
      </c>
      <c r="H231" s="101">
        <v>0.0315625</v>
      </c>
      <c r="I231" s="101">
        <v>0.011111111111111112</v>
      </c>
      <c r="J231" s="101">
        <f>H231-I231</f>
        <v>0.020451388888888887</v>
      </c>
      <c r="K231" s="67">
        <v>2</v>
      </c>
      <c r="L231" s="67">
        <v>110</v>
      </c>
    </row>
    <row r="232" spans="2:12" ht="33">
      <c r="B232" s="73">
        <v>124</v>
      </c>
      <c r="C232" s="111" t="s">
        <v>115</v>
      </c>
      <c r="D232" s="92" t="s">
        <v>104</v>
      </c>
      <c r="E232" s="92">
        <v>1997</v>
      </c>
      <c r="F232" s="92">
        <v>3</v>
      </c>
      <c r="G232" s="123" t="s">
        <v>116</v>
      </c>
      <c r="H232" s="101">
        <v>0.02383101851851852</v>
      </c>
      <c r="I232" s="101">
        <v>0.00138888888888889</v>
      </c>
      <c r="J232" s="101">
        <f>H232-I232</f>
        <v>0.022442129629629628</v>
      </c>
      <c r="K232" s="67">
        <v>3</v>
      </c>
      <c r="L232" s="67">
        <v>100</v>
      </c>
    </row>
    <row r="233" spans="2:12" ht="33">
      <c r="B233" s="73">
        <v>128</v>
      </c>
      <c r="C233" s="111" t="s">
        <v>279</v>
      </c>
      <c r="D233" s="92" t="s">
        <v>117</v>
      </c>
      <c r="E233" s="92">
        <v>1998</v>
      </c>
      <c r="F233" s="92">
        <v>1</v>
      </c>
      <c r="G233" s="123" t="s">
        <v>107</v>
      </c>
      <c r="H233" s="101">
        <v>0.02388888888888889</v>
      </c>
      <c r="I233" s="101">
        <v>0.00138888888888889</v>
      </c>
      <c r="J233" s="101">
        <f>H233-I233</f>
        <v>0.0225</v>
      </c>
      <c r="K233" s="67">
        <v>4</v>
      </c>
      <c r="L233" s="67">
        <v>94</v>
      </c>
    </row>
    <row r="234" spans="2:12" ht="33">
      <c r="B234" s="73">
        <v>125</v>
      </c>
      <c r="C234" s="111" t="s">
        <v>119</v>
      </c>
      <c r="D234" s="92" t="s">
        <v>117</v>
      </c>
      <c r="E234" s="92">
        <v>1998</v>
      </c>
      <c r="F234" s="92">
        <v>1</v>
      </c>
      <c r="G234" s="123" t="s">
        <v>107</v>
      </c>
      <c r="H234" s="101">
        <v>0.024016203703703706</v>
      </c>
      <c r="I234" s="101">
        <v>0.00138888888888889</v>
      </c>
      <c r="J234" s="101">
        <f>H234-I234</f>
        <v>0.022627314814814815</v>
      </c>
      <c r="K234" s="67">
        <v>5</v>
      </c>
      <c r="L234" s="67">
        <v>92</v>
      </c>
    </row>
    <row r="235" spans="2:12" ht="33">
      <c r="B235" s="73">
        <v>120</v>
      </c>
      <c r="C235" s="111" t="s">
        <v>275</v>
      </c>
      <c r="D235" s="92" t="s">
        <v>274</v>
      </c>
      <c r="E235" s="92">
        <v>1998</v>
      </c>
      <c r="F235" s="92"/>
      <c r="G235" s="123" t="s">
        <v>198</v>
      </c>
      <c r="H235" s="101"/>
      <c r="I235" s="101">
        <v>0.001388888888888889</v>
      </c>
      <c r="J235" s="101">
        <v>0</v>
      </c>
      <c r="K235" s="101"/>
      <c r="L235" s="73"/>
    </row>
    <row r="236" spans="2:12" ht="33">
      <c r="B236" s="73">
        <v>123</v>
      </c>
      <c r="C236" s="111" t="s">
        <v>276</v>
      </c>
      <c r="D236" s="92" t="s">
        <v>226</v>
      </c>
      <c r="E236" s="92">
        <v>1998</v>
      </c>
      <c r="F236" s="92"/>
      <c r="G236" s="123" t="s">
        <v>209</v>
      </c>
      <c r="H236" s="101"/>
      <c r="I236" s="101">
        <v>0.00138888888888889</v>
      </c>
      <c r="J236" s="101">
        <v>0</v>
      </c>
      <c r="K236" s="101"/>
      <c r="L236" s="73"/>
    </row>
    <row r="237" spans="2:12" ht="33">
      <c r="B237" s="73">
        <v>126</v>
      </c>
      <c r="C237" s="111" t="s">
        <v>277</v>
      </c>
      <c r="D237" s="92" t="s">
        <v>226</v>
      </c>
      <c r="E237" s="92">
        <v>1998</v>
      </c>
      <c r="F237" s="92"/>
      <c r="G237" s="123" t="s">
        <v>209</v>
      </c>
      <c r="H237" s="101"/>
      <c r="I237" s="101">
        <v>0.00138888888888889</v>
      </c>
      <c r="J237" s="101">
        <v>0</v>
      </c>
      <c r="K237" s="101"/>
      <c r="L237" s="73"/>
    </row>
    <row r="238" spans="2:12" ht="33">
      <c r="B238" s="73">
        <v>127</v>
      </c>
      <c r="C238" s="111" t="s">
        <v>278</v>
      </c>
      <c r="D238" s="92" t="s">
        <v>239</v>
      </c>
      <c r="E238" s="92">
        <v>1997</v>
      </c>
      <c r="F238" s="92"/>
      <c r="G238" s="123" t="s">
        <v>205</v>
      </c>
      <c r="H238" s="101"/>
      <c r="I238" s="101">
        <v>0.00138888888888889</v>
      </c>
      <c r="J238" s="101">
        <v>0</v>
      </c>
      <c r="K238" s="101"/>
      <c r="L238" s="73"/>
    </row>
    <row r="239" spans="2:12" ht="33">
      <c r="B239" s="138" t="s">
        <v>280</v>
      </c>
      <c r="C239" s="139"/>
      <c r="D239" s="139"/>
      <c r="E239" s="139"/>
      <c r="F239" s="139"/>
      <c r="G239" s="139"/>
      <c r="H239" s="139"/>
      <c r="I239" s="139"/>
      <c r="J239" s="139"/>
      <c r="K239" s="139"/>
      <c r="L239" s="140"/>
    </row>
    <row r="240" spans="2:12" ht="33">
      <c r="B240" s="67">
        <v>147</v>
      </c>
      <c r="C240" s="111" t="s">
        <v>295</v>
      </c>
      <c r="D240" s="92" t="s">
        <v>95</v>
      </c>
      <c r="E240" s="92">
        <v>1999</v>
      </c>
      <c r="F240" s="92"/>
      <c r="G240" s="123" t="s">
        <v>114</v>
      </c>
      <c r="H240" s="101">
        <v>0.02309027777777778</v>
      </c>
      <c r="I240" s="71">
        <v>0.00208333333333333</v>
      </c>
      <c r="J240" s="75">
        <f aca="true" t="shared" si="13" ref="J240:J248">H240-I240</f>
        <v>0.02100694444444445</v>
      </c>
      <c r="K240" s="67">
        <v>1</v>
      </c>
      <c r="L240" s="67">
        <v>120</v>
      </c>
    </row>
    <row r="241" spans="2:12" ht="33">
      <c r="B241" s="67">
        <v>132</v>
      </c>
      <c r="C241" s="111" t="s">
        <v>284</v>
      </c>
      <c r="D241" s="92" t="s">
        <v>138</v>
      </c>
      <c r="E241" s="92">
        <v>1999</v>
      </c>
      <c r="F241" s="92"/>
      <c r="G241" s="123" t="s">
        <v>116</v>
      </c>
      <c r="H241" s="101">
        <v>0.023113425925925926</v>
      </c>
      <c r="I241" s="71">
        <v>0.0020833333333333333</v>
      </c>
      <c r="J241" s="72">
        <f t="shared" si="13"/>
        <v>0.021030092592592593</v>
      </c>
      <c r="K241" s="67">
        <v>2</v>
      </c>
      <c r="L241" s="67">
        <v>110</v>
      </c>
    </row>
    <row r="242" spans="2:12" ht="33">
      <c r="B242" s="67">
        <v>146</v>
      </c>
      <c r="C242" s="110" t="s">
        <v>294</v>
      </c>
      <c r="D242" s="92" t="s">
        <v>282</v>
      </c>
      <c r="E242" s="92">
        <v>1999</v>
      </c>
      <c r="F242" s="92"/>
      <c r="G242" s="123" t="s">
        <v>283</v>
      </c>
      <c r="H242" s="101">
        <v>0.023657407407407408</v>
      </c>
      <c r="I242" s="71">
        <v>0.00208333333333333</v>
      </c>
      <c r="J242" s="72">
        <f t="shared" si="13"/>
        <v>0.02157407407407408</v>
      </c>
      <c r="K242" s="67">
        <v>3</v>
      </c>
      <c r="L242" s="67">
        <v>100</v>
      </c>
    </row>
    <row r="243" spans="2:12" ht="33">
      <c r="B243" s="67">
        <v>139</v>
      </c>
      <c r="C243" s="111" t="s">
        <v>287</v>
      </c>
      <c r="D243" s="92" t="s">
        <v>282</v>
      </c>
      <c r="E243" s="92">
        <v>1999</v>
      </c>
      <c r="F243" s="92"/>
      <c r="G243" s="123" t="s">
        <v>283</v>
      </c>
      <c r="H243" s="101">
        <v>0.024328703703703703</v>
      </c>
      <c r="I243" s="71">
        <v>0.00208333333333333</v>
      </c>
      <c r="J243" s="72">
        <f t="shared" si="13"/>
        <v>0.022245370370370374</v>
      </c>
      <c r="K243" s="67">
        <v>4</v>
      </c>
      <c r="L243" s="67">
        <v>94</v>
      </c>
    </row>
    <row r="244" spans="2:12" ht="33">
      <c r="B244" s="67">
        <v>143</v>
      </c>
      <c r="C244" s="111" t="s">
        <v>291</v>
      </c>
      <c r="D244" s="92" t="s">
        <v>282</v>
      </c>
      <c r="E244" s="92">
        <v>1999</v>
      </c>
      <c r="F244" s="92"/>
      <c r="G244" s="123" t="s">
        <v>283</v>
      </c>
      <c r="H244" s="101">
        <v>0.02476851851851852</v>
      </c>
      <c r="I244" s="71">
        <v>0.00208333333333333</v>
      </c>
      <c r="J244" s="75">
        <f t="shared" si="13"/>
        <v>0.02268518518518519</v>
      </c>
      <c r="K244" s="67">
        <v>5</v>
      </c>
      <c r="L244" s="67">
        <v>92</v>
      </c>
    </row>
    <row r="245" spans="2:12" ht="33">
      <c r="B245" s="67">
        <v>136</v>
      </c>
      <c r="C245" s="111" t="s">
        <v>333</v>
      </c>
      <c r="D245" s="92" t="s">
        <v>330</v>
      </c>
      <c r="E245" s="92">
        <v>2000</v>
      </c>
      <c r="F245" s="93"/>
      <c r="G245" s="117"/>
      <c r="H245" s="101">
        <v>0.025057870370370373</v>
      </c>
      <c r="I245" s="71">
        <v>0.00208333333333333</v>
      </c>
      <c r="J245" s="72">
        <f t="shared" si="13"/>
        <v>0.022974537037037043</v>
      </c>
      <c r="K245" s="67">
        <v>6</v>
      </c>
      <c r="L245" s="67">
        <v>91</v>
      </c>
    </row>
    <row r="246" spans="2:12" ht="33">
      <c r="B246" s="67">
        <v>64</v>
      </c>
      <c r="C246" s="111" t="s">
        <v>123</v>
      </c>
      <c r="D246" s="92" t="s">
        <v>133</v>
      </c>
      <c r="E246" s="92">
        <v>2000</v>
      </c>
      <c r="F246" s="92"/>
      <c r="G246" s="123" t="s">
        <v>134</v>
      </c>
      <c r="H246" s="101">
        <v>0.02619212962962963</v>
      </c>
      <c r="I246" s="71">
        <v>0.00208333333333333</v>
      </c>
      <c r="J246" s="72">
        <f t="shared" si="13"/>
        <v>0.024108796296296302</v>
      </c>
      <c r="K246" s="67">
        <v>7</v>
      </c>
      <c r="L246" s="67">
        <v>90</v>
      </c>
    </row>
    <row r="247" spans="2:12" ht="33">
      <c r="B247" s="67">
        <v>140</v>
      </c>
      <c r="C247" s="111" t="s">
        <v>288</v>
      </c>
      <c r="D247" s="92" t="s">
        <v>226</v>
      </c>
      <c r="E247" s="92">
        <v>1999</v>
      </c>
      <c r="F247" s="92"/>
      <c r="G247" s="123" t="s">
        <v>209</v>
      </c>
      <c r="H247" s="74">
        <v>0.029097222222222222</v>
      </c>
      <c r="I247" s="71">
        <v>0.00208333333333333</v>
      </c>
      <c r="J247" s="75">
        <f t="shared" si="13"/>
        <v>0.027013888888888893</v>
      </c>
      <c r="K247" s="67">
        <v>8</v>
      </c>
      <c r="L247" s="67">
        <v>89</v>
      </c>
    </row>
    <row r="248" spans="2:12" ht="33">
      <c r="B248" s="67">
        <v>144</v>
      </c>
      <c r="C248" s="111" t="s">
        <v>292</v>
      </c>
      <c r="D248" s="92" t="s">
        <v>133</v>
      </c>
      <c r="E248" s="92">
        <v>1999</v>
      </c>
      <c r="F248" s="92"/>
      <c r="G248" s="123" t="s">
        <v>134</v>
      </c>
      <c r="H248" s="101">
        <v>0.030520833333333334</v>
      </c>
      <c r="I248" s="71">
        <v>0.00208333333333333</v>
      </c>
      <c r="J248" s="72">
        <f t="shared" si="13"/>
        <v>0.028437500000000004</v>
      </c>
      <c r="K248" s="67">
        <v>9</v>
      </c>
      <c r="L248" s="67">
        <v>88</v>
      </c>
    </row>
    <row r="249" spans="2:12" ht="33">
      <c r="B249" s="67">
        <v>131</v>
      </c>
      <c r="C249" s="111" t="s">
        <v>281</v>
      </c>
      <c r="D249" s="92" t="s">
        <v>282</v>
      </c>
      <c r="E249" s="92">
        <v>1999</v>
      </c>
      <c r="F249" s="92"/>
      <c r="G249" s="123" t="s">
        <v>283</v>
      </c>
      <c r="H249" s="101">
        <v>0.03159722222222222</v>
      </c>
      <c r="I249" s="71">
        <v>0.0020833333333333333</v>
      </c>
      <c r="J249" s="75">
        <f>H249-I249</f>
        <v>0.029513888888888888</v>
      </c>
      <c r="K249" s="67">
        <v>10</v>
      </c>
      <c r="L249" s="67">
        <v>87</v>
      </c>
    </row>
    <row r="250" spans="2:12" ht="33">
      <c r="B250" s="67">
        <v>142</v>
      </c>
      <c r="C250" s="111" t="s">
        <v>290</v>
      </c>
      <c r="D250" s="92" t="s">
        <v>282</v>
      </c>
      <c r="E250" s="92">
        <v>1999</v>
      </c>
      <c r="F250" s="92"/>
      <c r="G250" s="123" t="s">
        <v>283</v>
      </c>
      <c r="H250" s="101">
        <v>0.032615740740740744</v>
      </c>
      <c r="I250" s="71">
        <v>0.00208333333333333</v>
      </c>
      <c r="J250" s="75">
        <f>H250-I250</f>
        <v>0.030532407407407414</v>
      </c>
      <c r="K250" s="67">
        <v>11</v>
      </c>
      <c r="L250" s="67">
        <v>86</v>
      </c>
    </row>
    <row r="251" spans="2:12" ht="33">
      <c r="B251" s="67">
        <v>138</v>
      </c>
      <c r="C251" s="111" t="s">
        <v>334</v>
      </c>
      <c r="D251" s="73" t="s">
        <v>335</v>
      </c>
      <c r="E251" s="73">
        <v>1999</v>
      </c>
      <c r="F251" s="73">
        <v>1</v>
      </c>
      <c r="G251" s="110" t="s">
        <v>328</v>
      </c>
      <c r="H251" s="101">
        <v>0.030879629629629632</v>
      </c>
      <c r="I251" s="101">
        <v>0.011111111111111112</v>
      </c>
      <c r="J251" s="72">
        <f>H251-I251</f>
        <v>0.01976851851851852</v>
      </c>
      <c r="K251" s="67" t="s">
        <v>424</v>
      </c>
      <c r="L251" s="67"/>
    </row>
    <row r="252" spans="2:12" ht="33">
      <c r="B252" s="67">
        <v>133</v>
      </c>
      <c r="C252" s="111" t="s">
        <v>124</v>
      </c>
      <c r="D252" s="92" t="s">
        <v>117</v>
      </c>
      <c r="E252" s="92">
        <v>2000</v>
      </c>
      <c r="F252" s="92">
        <v>1</v>
      </c>
      <c r="G252" s="123" t="s">
        <v>89</v>
      </c>
      <c r="H252" s="101">
        <v>0.031053240740740742</v>
      </c>
      <c r="I252" s="101">
        <v>0.011111111111111112</v>
      </c>
      <c r="J252" s="72">
        <f>H252-I252</f>
        <v>0.01994212962962963</v>
      </c>
      <c r="K252" s="67" t="s">
        <v>424</v>
      </c>
      <c r="L252" s="67"/>
    </row>
    <row r="253" spans="2:12" ht="33">
      <c r="B253" s="67">
        <v>134</v>
      </c>
      <c r="C253" s="111" t="s">
        <v>285</v>
      </c>
      <c r="D253" s="92" t="s">
        <v>282</v>
      </c>
      <c r="E253" s="92">
        <v>1999</v>
      </c>
      <c r="F253" s="92"/>
      <c r="G253" s="123" t="s">
        <v>283</v>
      </c>
      <c r="H253" s="101"/>
      <c r="I253" s="71">
        <v>0.00208333333333333</v>
      </c>
      <c r="J253" s="125">
        <v>0</v>
      </c>
      <c r="K253" s="72"/>
      <c r="L253" s="73"/>
    </row>
    <row r="254" spans="2:12" ht="33">
      <c r="B254" s="67">
        <v>135</v>
      </c>
      <c r="C254" s="111" t="s">
        <v>121</v>
      </c>
      <c r="D254" s="73" t="s">
        <v>133</v>
      </c>
      <c r="E254" s="73">
        <v>1999</v>
      </c>
      <c r="F254" s="73"/>
      <c r="G254" s="110" t="s">
        <v>134</v>
      </c>
      <c r="H254" s="101"/>
      <c r="I254" s="71">
        <v>0.00208333333333333</v>
      </c>
      <c r="J254" s="125">
        <v>0</v>
      </c>
      <c r="K254" s="72"/>
      <c r="L254" s="73"/>
    </row>
    <row r="255" spans="2:12" ht="33">
      <c r="B255" s="67">
        <v>137</v>
      </c>
      <c r="C255" s="111" t="s">
        <v>286</v>
      </c>
      <c r="D255" s="105" t="s">
        <v>274</v>
      </c>
      <c r="E255" s="73">
        <v>1999</v>
      </c>
      <c r="F255" s="92"/>
      <c r="G255" s="123" t="s">
        <v>198</v>
      </c>
      <c r="H255" s="101"/>
      <c r="I255" s="71">
        <v>0.00208333333333333</v>
      </c>
      <c r="J255" s="125">
        <v>0</v>
      </c>
      <c r="K255" s="72"/>
      <c r="L255" s="73"/>
    </row>
    <row r="256" spans="2:12" ht="33">
      <c r="B256" s="67">
        <v>141</v>
      </c>
      <c r="C256" s="111" t="s">
        <v>289</v>
      </c>
      <c r="D256" s="92" t="s">
        <v>274</v>
      </c>
      <c r="E256" s="92">
        <v>1999</v>
      </c>
      <c r="F256" s="92"/>
      <c r="G256" s="123" t="s">
        <v>198</v>
      </c>
      <c r="H256" s="101"/>
      <c r="I256" s="71">
        <v>0.00208333333333333</v>
      </c>
      <c r="J256" s="101">
        <v>0</v>
      </c>
      <c r="K256" s="72"/>
      <c r="L256" s="73"/>
    </row>
    <row r="257" spans="2:12" ht="33">
      <c r="B257" s="67">
        <v>145</v>
      </c>
      <c r="C257" s="111" t="s">
        <v>293</v>
      </c>
      <c r="D257" s="92" t="s">
        <v>226</v>
      </c>
      <c r="E257" s="92">
        <v>1999</v>
      </c>
      <c r="F257" s="92"/>
      <c r="G257" s="123" t="s">
        <v>209</v>
      </c>
      <c r="H257" s="101"/>
      <c r="I257" s="71">
        <v>0.00208333333333333</v>
      </c>
      <c r="J257" s="101">
        <v>0</v>
      </c>
      <c r="K257" s="72"/>
      <c r="L257" s="73"/>
    </row>
    <row r="258" spans="2:12" ht="33">
      <c r="B258" s="67">
        <v>148</v>
      </c>
      <c r="C258" s="111" t="s">
        <v>296</v>
      </c>
      <c r="D258" s="92" t="s">
        <v>133</v>
      </c>
      <c r="E258" s="92">
        <v>2000</v>
      </c>
      <c r="F258" s="93"/>
      <c r="G258" s="117" t="s">
        <v>134</v>
      </c>
      <c r="H258" s="101"/>
      <c r="I258" s="71">
        <v>0.00208333333333333</v>
      </c>
      <c r="J258" s="125">
        <v>0</v>
      </c>
      <c r="K258" s="72"/>
      <c r="L258" s="73"/>
    </row>
    <row r="259" spans="2:12" ht="33">
      <c r="B259" s="67">
        <v>150</v>
      </c>
      <c r="C259" s="111" t="s">
        <v>297</v>
      </c>
      <c r="D259" s="105" t="s">
        <v>239</v>
      </c>
      <c r="E259" s="73">
        <v>1999</v>
      </c>
      <c r="F259" s="92"/>
      <c r="G259" s="123" t="s">
        <v>205</v>
      </c>
      <c r="H259" s="74"/>
      <c r="I259" s="71">
        <v>0.00208333333333333</v>
      </c>
      <c r="J259" s="101">
        <v>0</v>
      </c>
      <c r="K259" s="72"/>
      <c r="L259" s="73"/>
    </row>
    <row r="260" spans="2:12" ht="33">
      <c r="B260" s="67">
        <v>151</v>
      </c>
      <c r="C260" s="111" t="s">
        <v>298</v>
      </c>
      <c r="D260" s="92" t="s">
        <v>274</v>
      </c>
      <c r="E260" s="92">
        <v>1999</v>
      </c>
      <c r="F260" s="92"/>
      <c r="G260" s="123" t="s">
        <v>198</v>
      </c>
      <c r="H260" s="101"/>
      <c r="I260" s="71">
        <v>0.00208333333333333</v>
      </c>
      <c r="J260" s="125">
        <v>0</v>
      </c>
      <c r="K260" s="72"/>
      <c r="L260" s="73"/>
    </row>
    <row r="261" spans="2:12" ht="33">
      <c r="B261" s="124"/>
      <c r="C261" s="131"/>
      <c r="D261" s="127"/>
      <c r="E261" s="127"/>
      <c r="F261" s="127"/>
      <c r="G261" s="133"/>
      <c r="H261" s="132"/>
      <c r="I261" s="134"/>
      <c r="J261" s="135"/>
      <c r="K261" s="136"/>
      <c r="L261" s="92"/>
    </row>
    <row r="262" spans="2:12" ht="33">
      <c r="B262" s="147" t="s">
        <v>299</v>
      </c>
      <c r="C262" s="153"/>
      <c r="D262" s="153"/>
      <c r="E262" s="153"/>
      <c r="F262" s="153"/>
      <c r="G262" s="153"/>
      <c r="H262" s="153"/>
      <c r="I262" s="153"/>
      <c r="J262" s="153"/>
      <c r="K262" s="153"/>
      <c r="L262" s="154"/>
    </row>
    <row r="263" spans="2:12" ht="33">
      <c r="B263" s="124">
        <v>161</v>
      </c>
      <c r="C263" s="111" t="s">
        <v>160</v>
      </c>
      <c r="D263" s="73" t="s">
        <v>159</v>
      </c>
      <c r="E263" s="73">
        <v>1973</v>
      </c>
      <c r="F263" s="73"/>
      <c r="G263" s="110" t="s">
        <v>161</v>
      </c>
      <c r="H263" s="101">
        <v>0.02428240740740741</v>
      </c>
      <c r="I263" s="101">
        <v>0.00138888888888889</v>
      </c>
      <c r="J263" s="72">
        <f>H263-I263</f>
        <v>0.022893518518518518</v>
      </c>
      <c r="K263" s="67">
        <v>1</v>
      </c>
      <c r="L263" s="67">
        <v>120</v>
      </c>
    </row>
    <row r="264" spans="2:12" ht="33">
      <c r="B264" s="124">
        <v>162</v>
      </c>
      <c r="C264" s="111" t="s">
        <v>158</v>
      </c>
      <c r="D264" s="92" t="s">
        <v>159</v>
      </c>
      <c r="E264" s="92">
        <v>1964</v>
      </c>
      <c r="F264" s="122"/>
      <c r="G264" s="123" t="s">
        <v>161</v>
      </c>
      <c r="H264" s="101">
        <v>0.02442129629629629</v>
      </c>
      <c r="I264" s="101">
        <v>0.00138888888888889</v>
      </c>
      <c r="J264" s="72">
        <f>H264-I264</f>
        <v>0.0230324074074074</v>
      </c>
      <c r="K264" s="67">
        <v>2</v>
      </c>
      <c r="L264" s="67">
        <v>110</v>
      </c>
    </row>
    <row r="265" spans="2:12" ht="33">
      <c r="B265" s="124">
        <v>160</v>
      </c>
      <c r="C265" s="111" t="s">
        <v>300</v>
      </c>
      <c r="D265" s="126" t="s">
        <v>243</v>
      </c>
      <c r="E265" s="92">
        <v>1971</v>
      </c>
      <c r="F265" s="93">
        <v>1</v>
      </c>
      <c r="G265" s="117" t="s">
        <v>97</v>
      </c>
      <c r="H265" s="101">
        <v>0.026909722222222224</v>
      </c>
      <c r="I265" s="101">
        <v>0.00138888888888889</v>
      </c>
      <c r="J265" s="72">
        <f>H265-I265</f>
        <v>0.025520833333333333</v>
      </c>
      <c r="K265" s="67">
        <v>3</v>
      </c>
      <c r="L265" s="67">
        <v>100</v>
      </c>
    </row>
    <row r="266" spans="2:12" ht="33">
      <c r="B266" s="124">
        <v>163</v>
      </c>
      <c r="C266" s="111" t="s">
        <v>336</v>
      </c>
      <c r="D266" s="73" t="s">
        <v>243</v>
      </c>
      <c r="E266" s="73">
        <v>1966</v>
      </c>
      <c r="F266" s="73"/>
      <c r="G266" s="110" t="s">
        <v>97</v>
      </c>
      <c r="H266" s="101">
        <v>0.02710648148148148</v>
      </c>
      <c r="I266" s="101">
        <v>0.00138888888888889</v>
      </c>
      <c r="J266" s="72">
        <f>H266-I266</f>
        <v>0.02571759259259259</v>
      </c>
      <c r="K266" s="67">
        <v>4</v>
      </c>
      <c r="L266" s="67">
        <v>94</v>
      </c>
    </row>
    <row r="267" spans="2:12" ht="30.75">
      <c r="B267" s="82"/>
      <c r="C267" s="68"/>
      <c r="D267" s="87"/>
      <c r="E267" s="65"/>
      <c r="F267" s="94"/>
      <c r="G267" s="89"/>
      <c r="H267" s="85"/>
      <c r="I267" s="90"/>
      <c r="J267" s="91"/>
      <c r="K267" s="91"/>
      <c r="L267" s="88"/>
    </row>
    <row r="268" spans="2:12" ht="30.75">
      <c r="B268" s="5"/>
      <c r="C268" s="60"/>
      <c r="D268" s="64"/>
      <c r="E268" s="60"/>
      <c r="F268" s="84"/>
      <c r="G268" s="62"/>
      <c r="H268" s="62"/>
      <c r="I268" s="5"/>
      <c r="J268" s="5"/>
      <c r="K268" s="5"/>
      <c r="L268" s="5"/>
    </row>
    <row r="269" spans="2:12" ht="30.75">
      <c r="B269" s="5"/>
      <c r="C269" s="76"/>
      <c r="D269" s="77"/>
      <c r="E269" s="86"/>
      <c r="F269" s="66"/>
      <c r="G269" s="79"/>
      <c r="H269" s="79"/>
      <c r="I269" s="5"/>
      <c r="J269" s="5"/>
      <c r="K269" s="5"/>
      <c r="L269" s="5"/>
    </row>
    <row r="270" spans="2:12" ht="30.75">
      <c r="B270" s="66"/>
      <c r="C270" s="76"/>
      <c r="D270" s="78"/>
      <c r="E270" s="86"/>
      <c r="F270" s="86"/>
      <c r="G270" s="79"/>
      <c r="H270" s="79"/>
      <c r="I270" s="95"/>
      <c r="J270" s="95"/>
      <c r="K270" s="95"/>
      <c r="L270" s="5"/>
    </row>
    <row r="271" spans="2:12" ht="30.75">
      <c r="B271" s="66"/>
      <c r="C271" s="83" t="s">
        <v>345</v>
      </c>
      <c r="D271" s="99"/>
      <c r="E271" s="66"/>
      <c r="F271" s="86"/>
      <c r="G271" s="79"/>
      <c r="H271" s="95"/>
      <c r="I271" s="95"/>
      <c r="J271" s="95"/>
      <c r="K271" s="95"/>
      <c r="L271" s="5"/>
    </row>
    <row r="272" spans="2:12" ht="30.75">
      <c r="B272" s="98"/>
      <c r="C272" s="76"/>
      <c r="D272" s="77"/>
      <c r="E272" s="66"/>
      <c r="F272" s="35"/>
      <c r="G272" s="97"/>
      <c r="H272" s="95"/>
      <c r="I272" s="100"/>
      <c r="J272" s="100"/>
      <c r="K272" s="100"/>
      <c r="L272" s="5"/>
    </row>
    <row r="273" spans="2:12" ht="30.75">
      <c r="B273" s="98"/>
      <c r="C273" s="76" t="s">
        <v>346</v>
      </c>
      <c r="D273" s="77"/>
      <c r="E273" s="66"/>
      <c r="F273" s="66"/>
      <c r="G273" s="97"/>
      <c r="H273" s="95"/>
      <c r="I273" s="100"/>
      <c r="J273" s="100"/>
      <c r="K273" s="100"/>
      <c r="L273" s="5"/>
    </row>
    <row r="274" spans="2:12" ht="30.75">
      <c r="B274" s="98"/>
      <c r="C274" s="76"/>
      <c r="D274" s="77"/>
      <c r="E274" s="66"/>
      <c r="F274" s="66"/>
      <c r="G274" s="97"/>
      <c r="H274" s="95"/>
      <c r="I274" s="96"/>
      <c r="J274" s="100"/>
      <c r="K274" s="100"/>
      <c r="L274" s="5"/>
    </row>
  </sheetData>
  <sheetProtection/>
  <mergeCells count="28">
    <mergeCell ref="B121:L121"/>
    <mergeCell ref="B169:L169"/>
    <mergeCell ref="B37:L37"/>
    <mergeCell ref="B49:L49"/>
    <mergeCell ref="B61:L61"/>
    <mergeCell ref="B72:L72"/>
    <mergeCell ref="B262:L262"/>
    <mergeCell ref="K8:K10"/>
    <mergeCell ref="B187:L187"/>
    <mergeCell ref="B203:L203"/>
    <mergeCell ref="B229:L229"/>
    <mergeCell ref="B239:L239"/>
    <mergeCell ref="F8:F10"/>
    <mergeCell ref="G8:G10"/>
    <mergeCell ref="H8:H10"/>
    <mergeCell ref="I8:I10"/>
    <mergeCell ref="L8:L10"/>
    <mergeCell ref="B11:L11"/>
    <mergeCell ref="B216:L216"/>
    <mergeCell ref="B75:L75"/>
    <mergeCell ref="B210:L210"/>
    <mergeCell ref="B156:L156"/>
    <mergeCell ref="J8:J10"/>
    <mergeCell ref="B1:L1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landscape" paperSize="9" scale="38" r:id="rId1"/>
  <rowBreaks count="7" manualBreakCount="7">
    <brk id="41" max="11" man="1"/>
    <brk id="81" max="11" man="1"/>
    <brk id="120" max="11" man="1"/>
    <brk id="160" max="11" man="1"/>
    <brk id="200" max="11" man="1"/>
    <brk id="238" max="11" man="1"/>
    <brk id="2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5"/>
  <sheetViews>
    <sheetView view="pageBreakPreview" zoomScale="130" zoomScaleSheetLayoutView="130" zoomScalePageLayoutView="0" workbookViewId="0" topLeftCell="B1">
      <selection activeCell="G57" sqref="G57"/>
    </sheetView>
  </sheetViews>
  <sheetFormatPr defaultColWidth="9.140625" defaultRowHeight="12.75"/>
  <cols>
    <col min="1" max="1" width="5.28125" style="0" hidden="1" customWidth="1"/>
    <col min="2" max="2" width="6.421875" style="0" customWidth="1"/>
    <col min="3" max="3" width="20.140625" style="0" customWidth="1"/>
    <col min="4" max="4" width="18.421875" style="0" customWidth="1"/>
    <col min="5" max="5" width="13.7109375" style="0" customWidth="1"/>
    <col min="6" max="6" width="10.421875" style="0" customWidth="1"/>
    <col min="7" max="7" width="11.421875" style="0" customWidth="1"/>
    <col min="8" max="8" width="7.28125" style="0" customWidth="1"/>
    <col min="9" max="9" width="7.00390625" style="0" customWidth="1"/>
  </cols>
  <sheetData>
    <row r="2" spans="2:8" ht="15.75">
      <c r="B2" s="158" t="s">
        <v>83</v>
      </c>
      <c r="C2" s="158"/>
      <c r="D2" s="158"/>
      <c r="E2" s="158"/>
      <c r="F2" s="158"/>
      <c r="G2" s="158"/>
      <c r="H2" s="158"/>
    </row>
    <row r="3" spans="2:9" ht="15.75">
      <c r="B3" s="3"/>
      <c r="C3" s="158" t="s">
        <v>84</v>
      </c>
      <c r="D3" s="158"/>
      <c r="E3" s="158"/>
      <c r="F3" s="158"/>
      <c r="G3" s="158"/>
      <c r="H3" s="158"/>
      <c r="I3" s="158"/>
    </row>
    <row r="4" spans="2:7" ht="15.75">
      <c r="B4" s="3"/>
      <c r="C4" s="3"/>
      <c r="D4" s="4"/>
      <c r="E4" s="4"/>
      <c r="G4" s="4"/>
    </row>
    <row r="5" spans="2:9" ht="15.75">
      <c r="B5" s="3"/>
      <c r="C5" s="161"/>
      <c r="D5" s="161"/>
      <c r="E5" s="161"/>
      <c r="F5" s="161"/>
      <c r="G5" s="161"/>
      <c r="H5" s="161"/>
      <c r="I5" s="161"/>
    </row>
    <row r="6" spans="3:7" ht="12.75">
      <c r="C6" s="24"/>
      <c r="D6" s="12" t="s">
        <v>12</v>
      </c>
      <c r="E6" s="12"/>
      <c r="G6" s="13"/>
    </row>
    <row r="7" spans="3:7" ht="12.75">
      <c r="C7" s="24">
        <v>0.4583333333333333</v>
      </c>
      <c r="G7" s="13">
        <v>41307</v>
      </c>
    </row>
    <row r="8" spans="1:9" ht="12.75" customHeight="1">
      <c r="A8" s="159" t="s">
        <v>7</v>
      </c>
      <c r="B8" s="159" t="s">
        <v>2</v>
      </c>
      <c r="C8" s="159" t="s">
        <v>1</v>
      </c>
      <c r="D8" s="159" t="s">
        <v>3</v>
      </c>
      <c r="E8" s="159" t="s">
        <v>11</v>
      </c>
      <c r="F8" s="159" t="s">
        <v>10</v>
      </c>
      <c r="G8" s="164" t="s">
        <v>4</v>
      </c>
      <c r="H8" s="159" t="s">
        <v>17</v>
      </c>
      <c r="I8" s="162" t="s">
        <v>5</v>
      </c>
    </row>
    <row r="9" spans="1:9" ht="12.75">
      <c r="A9" s="160"/>
      <c r="B9" s="160"/>
      <c r="C9" s="160"/>
      <c r="D9" s="160"/>
      <c r="E9" s="160"/>
      <c r="F9" s="160"/>
      <c r="G9" s="165"/>
      <c r="H9" s="160"/>
      <c r="I9" s="163"/>
    </row>
    <row r="10" spans="1:9" ht="12.75">
      <c r="A10" s="10"/>
      <c r="B10" s="2">
        <v>58</v>
      </c>
      <c r="C10" s="6"/>
      <c r="D10" s="8"/>
      <c r="E10" s="32"/>
      <c r="F10" s="34">
        <v>0.00034722222222222224</v>
      </c>
      <c r="G10" s="28"/>
      <c r="H10" s="9"/>
      <c r="I10" s="26"/>
    </row>
    <row r="11" spans="1:9" ht="12.75">
      <c r="A11" s="10"/>
      <c r="B11" s="9">
        <v>53</v>
      </c>
      <c r="C11" s="6"/>
      <c r="D11" s="8"/>
      <c r="E11" s="29"/>
      <c r="F11" s="33">
        <v>0.0006944444444444445</v>
      </c>
      <c r="G11" s="28"/>
      <c r="H11" s="9"/>
      <c r="I11" s="26"/>
    </row>
    <row r="12" spans="1:9" ht="12.75">
      <c r="A12" s="10"/>
      <c r="B12" s="2">
        <v>68</v>
      </c>
      <c r="C12" s="6"/>
      <c r="D12" s="8"/>
      <c r="E12" s="32"/>
      <c r="F12" s="34">
        <v>0.00104166666666667</v>
      </c>
      <c r="G12" s="28"/>
      <c r="H12" s="9"/>
      <c r="I12" s="26"/>
    </row>
    <row r="13" spans="1:9" ht="12.75">
      <c r="A13" s="1"/>
      <c r="B13" s="2">
        <v>66</v>
      </c>
      <c r="C13" s="6"/>
      <c r="D13" s="8"/>
      <c r="E13" s="14"/>
      <c r="F13" s="33">
        <v>0.00138888888888889</v>
      </c>
      <c r="G13" s="28"/>
      <c r="H13" s="2"/>
      <c r="I13" s="2"/>
    </row>
    <row r="14" spans="1:9" ht="12.75">
      <c r="A14" s="1"/>
      <c r="B14" s="2">
        <v>83</v>
      </c>
      <c r="C14" s="6"/>
      <c r="D14" s="8"/>
      <c r="E14" s="14"/>
      <c r="F14" s="34">
        <v>0.00173611111111111</v>
      </c>
      <c r="G14" s="28"/>
      <c r="H14" s="2"/>
      <c r="I14" s="2"/>
    </row>
    <row r="15" spans="1:9" ht="12.75">
      <c r="A15" s="1"/>
      <c r="B15" s="2">
        <v>60</v>
      </c>
      <c r="C15" s="6"/>
      <c r="D15" s="8"/>
      <c r="E15" s="14"/>
      <c r="F15" s="33">
        <v>0.00208333333333333</v>
      </c>
      <c r="G15" s="28"/>
      <c r="H15" s="2"/>
      <c r="I15" s="2"/>
    </row>
    <row r="16" spans="1:9" ht="12.75">
      <c r="A16" s="1"/>
      <c r="B16" s="2">
        <v>67</v>
      </c>
      <c r="C16" s="6"/>
      <c r="D16" s="8"/>
      <c r="E16" s="14"/>
      <c r="F16" s="34">
        <v>0.00243055555555555</v>
      </c>
      <c r="G16" s="28"/>
      <c r="H16" s="2"/>
      <c r="I16" s="2"/>
    </row>
    <row r="17" spans="1:9" ht="12.75">
      <c r="A17" s="1"/>
      <c r="B17" s="2">
        <v>86</v>
      </c>
      <c r="C17" s="6"/>
      <c r="D17" s="8"/>
      <c r="E17" s="14"/>
      <c r="F17" s="33">
        <v>0.00277777777777778</v>
      </c>
      <c r="G17" s="28"/>
      <c r="H17" s="2"/>
      <c r="I17" s="2"/>
    </row>
    <row r="18" spans="1:9" ht="12.75">
      <c r="A18" s="1"/>
      <c r="B18" s="2">
        <v>80</v>
      </c>
      <c r="C18" s="6"/>
      <c r="D18" s="8"/>
      <c r="E18" s="14"/>
      <c r="F18" s="34">
        <v>0.003125</v>
      </c>
      <c r="G18" s="28"/>
      <c r="H18" s="2"/>
      <c r="I18" s="26"/>
    </row>
    <row r="19" spans="1:9" ht="12.75">
      <c r="A19" s="1"/>
      <c r="B19" s="2">
        <v>99</v>
      </c>
      <c r="C19" s="6"/>
      <c r="D19" s="8"/>
      <c r="E19" s="14"/>
      <c r="F19" s="33">
        <v>0.00347222222222222</v>
      </c>
      <c r="G19" s="28"/>
      <c r="H19" s="2"/>
      <c r="I19" s="26"/>
    </row>
    <row r="20" spans="1:9" ht="12.75">
      <c r="A20" s="1"/>
      <c r="B20" s="2">
        <v>90</v>
      </c>
      <c r="C20" s="6"/>
      <c r="D20" s="8"/>
      <c r="E20" s="30"/>
      <c r="F20" s="34">
        <v>0.00381944444444444</v>
      </c>
      <c r="G20" s="28"/>
      <c r="H20" s="2"/>
      <c r="I20" s="26"/>
    </row>
    <row r="21" spans="1:9" ht="12.75">
      <c r="A21" s="1"/>
      <c r="B21" s="2">
        <v>64</v>
      </c>
      <c r="C21" s="6"/>
      <c r="D21" s="12"/>
      <c r="E21" s="14"/>
      <c r="F21" s="33">
        <v>0.00416666666666666</v>
      </c>
      <c r="G21" s="28"/>
      <c r="H21" s="2"/>
      <c r="I21" s="2"/>
    </row>
    <row r="22" spans="1:9" ht="12.75">
      <c r="A22" s="1"/>
      <c r="B22" s="2">
        <v>69</v>
      </c>
      <c r="C22" s="6"/>
      <c r="D22" s="8"/>
      <c r="E22" s="14"/>
      <c r="F22" s="34">
        <v>0.00451388888888889</v>
      </c>
      <c r="G22" s="28"/>
      <c r="H22" s="2"/>
      <c r="I22" s="2"/>
    </row>
    <row r="23" spans="1:9" ht="12.75">
      <c r="A23" s="1"/>
      <c r="B23" s="2">
        <v>70</v>
      </c>
      <c r="C23" s="6"/>
      <c r="D23" s="8"/>
      <c r="E23" s="14"/>
      <c r="F23" s="33">
        <v>0.00486111111111111</v>
      </c>
      <c r="G23" s="28"/>
      <c r="H23" s="2"/>
      <c r="I23" s="2"/>
    </row>
    <row r="24" spans="1:9" ht="12.75">
      <c r="A24" s="1"/>
      <c r="B24" s="2">
        <v>72</v>
      </c>
      <c r="C24" s="6"/>
      <c r="D24" s="8"/>
      <c r="E24" s="14"/>
      <c r="F24" s="34">
        <v>0.00520833333333333</v>
      </c>
      <c r="G24" s="28"/>
      <c r="H24" s="2"/>
      <c r="I24" s="2"/>
    </row>
    <row r="25" spans="1:9" ht="12.75">
      <c r="A25" s="1"/>
      <c r="B25" s="2">
        <v>79</v>
      </c>
      <c r="C25" s="15"/>
      <c r="D25" s="8"/>
      <c r="E25" s="14"/>
      <c r="F25" s="33">
        <v>0.00555555555555555</v>
      </c>
      <c r="G25" s="28"/>
      <c r="H25" s="2"/>
      <c r="I25" s="2"/>
    </row>
    <row r="26" spans="1:9" ht="12.75">
      <c r="A26" s="1"/>
      <c r="B26" s="2">
        <v>101</v>
      </c>
      <c r="C26" s="6"/>
      <c r="D26" s="8"/>
      <c r="E26" s="14"/>
      <c r="F26" s="34">
        <v>0.00590277777777778</v>
      </c>
      <c r="G26" s="28"/>
      <c r="H26" s="2"/>
      <c r="I26" s="26"/>
    </row>
    <row r="27" spans="1:9" ht="12.75">
      <c r="A27" s="1"/>
      <c r="B27" s="2">
        <v>95</v>
      </c>
      <c r="C27" s="6"/>
      <c r="D27" s="8"/>
      <c r="E27" s="30"/>
      <c r="F27" s="33">
        <v>0.00625</v>
      </c>
      <c r="G27" s="28"/>
      <c r="H27" s="2"/>
      <c r="I27" s="26"/>
    </row>
    <row r="28" spans="1:9" ht="12.75">
      <c r="A28" s="1"/>
      <c r="B28" s="2">
        <v>81</v>
      </c>
      <c r="C28" s="6"/>
      <c r="D28" s="8"/>
      <c r="E28" s="14"/>
      <c r="F28" s="34">
        <v>0.00659722222222222</v>
      </c>
      <c r="G28" s="28"/>
      <c r="H28" s="2"/>
      <c r="I28" s="26"/>
    </row>
    <row r="29" spans="1:9" ht="12.75">
      <c r="A29" s="1"/>
      <c r="B29" s="2">
        <v>93</v>
      </c>
      <c r="C29" s="6"/>
      <c r="D29" s="8"/>
      <c r="E29" s="30"/>
      <c r="F29" s="33">
        <v>0.00694444444444444</v>
      </c>
      <c r="G29" s="28"/>
      <c r="H29" s="2"/>
      <c r="I29" s="2"/>
    </row>
    <row r="30" spans="1:9" ht="12.75">
      <c r="A30" s="1"/>
      <c r="B30" s="2">
        <v>97</v>
      </c>
      <c r="C30" s="6"/>
      <c r="D30" s="8"/>
      <c r="E30" s="14"/>
      <c r="F30" s="34">
        <v>0.00729166666666666</v>
      </c>
      <c r="G30" s="28"/>
      <c r="H30" s="2"/>
      <c r="I30" s="2"/>
    </row>
    <row r="31" spans="1:9" ht="12.75">
      <c r="A31" s="1"/>
      <c r="B31" s="2">
        <v>92</v>
      </c>
      <c r="C31" s="6"/>
      <c r="D31" s="8"/>
      <c r="E31" s="30"/>
      <c r="F31" s="33">
        <v>0.00763888888888889</v>
      </c>
      <c r="G31" s="28"/>
      <c r="H31" s="2"/>
      <c r="I31" s="2"/>
    </row>
    <row r="32" spans="1:9" ht="12.75">
      <c r="A32" s="1"/>
      <c r="B32" s="2">
        <v>65</v>
      </c>
      <c r="C32" s="6"/>
      <c r="D32" s="8"/>
      <c r="E32" s="14"/>
      <c r="F32" s="34">
        <v>0.00798611111111111</v>
      </c>
      <c r="G32" s="28"/>
      <c r="H32" s="2"/>
      <c r="I32" s="2"/>
    </row>
    <row r="33" spans="1:9" ht="12.75">
      <c r="A33" s="16"/>
      <c r="B33" s="2">
        <v>106</v>
      </c>
      <c r="C33" s="6"/>
      <c r="D33" s="8"/>
      <c r="E33" s="30"/>
      <c r="F33" s="33">
        <v>0.00833333333333333</v>
      </c>
      <c r="G33" s="28"/>
      <c r="H33" s="2"/>
      <c r="I33" s="2"/>
    </row>
    <row r="34" spans="1:9" ht="12.75">
      <c r="A34" s="16"/>
      <c r="B34" s="2">
        <v>100</v>
      </c>
      <c r="C34" s="6"/>
      <c r="D34" s="8"/>
      <c r="E34" s="14"/>
      <c r="F34" s="34">
        <v>0.00868055555555555</v>
      </c>
      <c r="G34" s="28"/>
      <c r="H34" s="2"/>
      <c r="I34" s="26"/>
    </row>
    <row r="35" spans="1:9" ht="12.75">
      <c r="A35" s="16"/>
      <c r="B35" s="2">
        <v>84</v>
      </c>
      <c r="C35" s="6"/>
      <c r="D35" s="8"/>
      <c r="E35" s="14"/>
      <c r="F35" s="33">
        <v>0.00902777777777778</v>
      </c>
      <c r="G35" s="28"/>
      <c r="H35" s="2"/>
      <c r="I35" s="26"/>
    </row>
    <row r="36" spans="1:9" ht="12.75">
      <c r="A36" s="16"/>
      <c r="B36" s="2">
        <v>85</v>
      </c>
      <c r="C36" s="6"/>
      <c r="D36" s="8"/>
      <c r="E36" s="14"/>
      <c r="F36" s="34">
        <v>0.009375</v>
      </c>
      <c r="G36" s="28"/>
      <c r="H36" s="2"/>
      <c r="I36" s="26"/>
    </row>
    <row r="37" spans="1:9" ht="12.75">
      <c r="A37" s="16"/>
      <c r="B37" s="2">
        <v>102</v>
      </c>
      <c r="C37" s="7"/>
      <c r="D37" s="12"/>
      <c r="E37" s="30"/>
      <c r="F37" s="33">
        <v>0.00972222222222222</v>
      </c>
      <c r="G37" s="28"/>
      <c r="H37" s="2"/>
      <c r="I37" s="2"/>
    </row>
    <row r="38" spans="1:9" ht="12.75">
      <c r="A38" s="16"/>
      <c r="B38" s="2">
        <v>104</v>
      </c>
      <c r="C38" s="6"/>
      <c r="D38" s="8"/>
      <c r="E38" s="30"/>
      <c r="F38" s="34">
        <v>0.0100694444444444</v>
      </c>
      <c r="G38" s="28"/>
      <c r="H38" s="2"/>
      <c r="I38" s="2"/>
    </row>
    <row r="39" spans="1:9" ht="12.75">
      <c r="A39" s="16"/>
      <c r="B39" s="2">
        <v>76</v>
      </c>
      <c r="C39" s="6"/>
      <c r="D39" s="8"/>
      <c r="E39" s="14"/>
      <c r="F39" s="33">
        <v>0.0104166666666666</v>
      </c>
      <c r="G39" s="28"/>
      <c r="H39" s="2"/>
      <c r="I39" s="2"/>
    </row>
    <row r="40" spans="1:9" ht="12.75">
      <c r="A40" s="16"/>
      <c r="B40" s="2">
        <v>96</v>
      </c>
      <c r="C40" s="6"/>
      <c r="D40" s="8"/>
      <c r="E40" s="14"/>
      <c r="F40" s="34">
        <v>0.0107638888888889</v>
      </c>
      <c r="G40" s="28"/>
      <c r="H40" s="2"/>
      <c r="I40" s="2"/>
    </row>
    <row r="41" spans="1:9" ht="12.75">
      <c r="A41" s="16"/>
      <c r="B41" s="2">
        <v>105</v>
      </c>
      <c r="C41" s="6"/>
      <c r="D41" s="8"/>
      <c r="E41" s="30"/>
      <c r="F41" s="33">
        <v>0.0111111111111111</v>
      </c>
      <c r="G41" s="28"/>
      <c r="H41" s="2"/>
      <c r="I41" s="2"/>
    </row>
    <row r="42" spans="1:9" ht="12.75">
      <c r="A42" s="16"/>
      <c r="B42" s="2">
        <v>82</v>
      </c>
      <c r="C42" s="6"/>
      <c r="D42" s="8"/>
      <c r="E42" s="14"/>
      <c r="F42" s="34">
        <v>0.0114583333333333</v>
      </c>
      <c r="G42" s="28"/>
      <c r="H42" s="2"/>
      <c r="I42" s="26"/>
    </row>
    <row r="43" spans="1:9" ht="12.75">
      <c r="A43" s="16"/>
      <c r="B43" s="2">
        <v>87</v>
      </c>
      <c r="C43" s="6"/>
      <c r="D43" s="8"/>
      <c r="E43" s="14"/>
      <c r="F43" s="33">
        <v>0.0118055555555555</v>
      </c>
      <c r="G43" s="28"/>
      <c r="H43" s="2"/>
      <c r="I43" s="26"/>
    </row>
    <row r="44" spans="1:9" ht="12.75">
      <c r="A44" s="16"/>
      <c r="B44" s="9">
        <v>55</v>
      </c>
      <c r="C44" s="6"/>
      <c r="D44" s="8"/>
      <c r="E44" s="31"/>
      <c r="F44" s="34">
        <v>0.0121527777777778</v>
      </c>
      <c r="G44" s="28"/>
      <c r="H44" s="2"/>
      <c r="I44" s="26"/>
    </row>
    <row r="45" spans="1:9" ht="12.75">
      <c r="A45" s="16"/>
      <c r="B45" s="2">
        <v>75</v>
      </c>
      <c r="C45" s="6"/>
      <c r="D45" s="8"/>
      <c r="E45" s="14"/>
      <c r="F45" s="33">
        <v>0.0125</v>
      </c>
      <c r="G45" s="28"/>
      <c r="H45" s="2"/>
      <c r="I45" s="2"/>
    </row>
    <row r="46" spans="1:9" ht="12.75">
      <c r="A46" s="16"/>
      <c r="B46" s="2">
        <v>94</v>
      </c>
      <c r="C46" s="6"/>
      <c r="D46" s="8"/>
      <c r="E46" s="30"/>
      <c r="F46" s="34">
        <v>0.0128472222222222</v>
      </c>
      <c r="G46" s="28"/>
      <c r="H46" s="2"/>
      <c r="I46" s="2"/>
    </row>
    <row r="47" spans="1:9" ht="12.75">
      <c r="A47" s="16"/>
      <c r="B47" s="2">
        <v>74</v>
      </c>
      <c r="C47" s="6"/>
      <c r="D47" s="8"/>
      <c r="E47" s="14"/>
      <c r="F47" s="33">
        <v>0.0131944444444444</v>
      </c>
      <c r="G47" s="28"/>
      <c r="H47" s="2"/>
      <c r="I47" s="2"/>
    </row>
    <row r="48" spans="1:9" ht="12.75">
      <c r="A48" s="16"/>
      <c r="B48" s="2">
        <v>59</v>
      </c>
      <c r="C48" s="6"/>
      <c r="D48" s="8"/>
      <c r="E48" s="14"/>
      <c r="F48" s="34">
        <v>0.0135416666666666</v>
      </c>
      <c r="G48" s="28"/>
      <c r="H48" s="2"/>
      <c r="I48" s="2"/>
    </row>
    <row r="49" spans="1:9" ht="12.75">
      <c r="A49" s="16"/>
      <c r="B49" s="2">
        <v>91</v>
      </c>
      <c r="C49" s="6"/>
      <c r="D49" s="8"/>
      <c r="E49" s="30"/>
      <c r="F49" s="33">
        <v>0.0138888888888889</v>
      </c>
      <c r="G49" s="28"/>
      <c r="H49" s="2"/>
      <c r="I49" s="2"/>
    </row>
    <row r="50" spans="1:9" ht="12.75">
      <c r="A50" s="16"/>
      <c r="B50" s="2">
        <v>61</v>
      </c>
      <c r="C50" s="6"/>
      <c r="D50" s="8"/>
      <c r="E50" s="14"/>
      <c r="F50" s="34">
        <v>0.0142361111111111</v>
      </c>
      <c r="G50" s="28"/>
      <c r="H50" s="2"/>
      <c r="I50" s="26"/>
    </row>
    <row r="51" spans="1:9" ht="12.75">
      <c r="A51" s="16"/>
      <c r="B51" s="9">
        <v>47</v>
      </c>
      <c r="C51" s="27"/>
      <c r="D51" s="9"/>
      <c r="E51" s="29"/>
      <c r="F51" s="33">
        <v>0.0145833333333333</v>
      </c>
      <c r="G51" s="28"/>
      <c r="H51" s="2"/>
      <c r="I51" s="26"/>
    </row>
    <row r="52" spans="1:9" ht="12.75">
      <c r="A52" s="16"/>
      <c r="B52" s="2">
        <v>78</v>
      </c>
      <c r="C52" s="6"/>
      <c r="D52" s="8"/>
      <c r="E52" s="14"/>
      <c r="F52" s="34">
        <v>0.0149305555555555</v>
      </c>
      <c r="G52" s="28"/>
      <c r="H52" s="2"/>
      <c r="I52" s="26"/>
    </row>
    <row r="53" spans="1:9" ht="12.75">
      <c r="A53" s="16"/>
      <c r="B53" s="2">
        <v>88</v>
      </c>
      <c r="C53" s="6"/>
      <c r="D53" s="8"/>
      <c r="E53" s="30"/>
      <c r="F53" s="33">
        <v>0.0152777777777778</v>
      </c>
      <c r="G53" s="28"/>
      <c r="H53" s="2"/>
      <c r="I53" s="2"/>
    </row>
    <row r="54" spans="1:9" ht="12.75">
      <c r="A54" s="16"/>
      <c r="B54" s="2">
        <v>89</v>
      </c>
      <c r="C54" s="6"/>
      <c r="D54" s="8"/>
      <c r="E54" s="30"/>
      <c r="F54" s="34">
        <v>0.015625</v>
      </c>
      <c r="G54" s="28"/>
      <c r="H54" s="2"/>
      <c r="I54" s="2"/>
    </row>
    <row r="55" spans="1:9" ht="12.75">
      <c r="A55" s="16"/>
      <c r="B55" s="2">
        <v>63</v>
      </c>
      <c r="C55" s="6"/>
      <c r="D55" s="8"/>
      <c r="E55" s="14"/>
      <c r="F55" s="33">
        <v>0.0159722222222222</v>
      </c>
      <c r="G55" s="28"/>
      <c r="H55" s="2"/>
      <c r="I55" s="2"/>
    </row>
    <row r="56" spans="1:9" ht="12.75">
      <c r="A56" s="16"/>
      <c r="B56" s="9">
        <v>54</v>
      </c>
      <c r="C56" s="6"/>
      <c r="D56" s="8"/>
      <c r="E56" s="31"/>
      <c r="F56" s="34">
        <v>0.0163194444444444</v>
      </c>
      <c r="G56" s="28"/>
      <c r="H56" s="2"/>
      <c r="I56" s="2"/>
    </row>
    <row r="57" spans="1:9" ht="12.75">
      <c r="A57" s="16"/>
      <c r="B57" s="2">
        <v>56</v>
      </c>
      <c r="C57" s="6"/>
      <c r="D57" s="8"/>
      <c r="E57" s="14"/>
      <c r="F57" s="33">
        <v>0.0166666666666666</v>
      </c>
      <c r="G57" s="28"/>
      <c r="H57" s="2"/>
      <c r="I57" s="1"/>
    </row>
    <row r="58" spans="1:9" ht="12.75">
      <c r="A58" s="16"/>
      <c r="B58" s="2">
        <v>98</v>
      </c>
      <c r="C58" s="6"/>
      <c r="D58" s="8"/>
      <c r="E58" s="14"/>
      <c r="F58" s="34">
        <v>0.0170138888888889</v>
      </c>
      <c r="G58" s="28"/>
      <c r="H58" s="2"/>
      <c r="I58" s="1"/>
    </row>
    <row r="59" spans="1:9" ht="12.75">
      <c r="A59" s="16"/>
      <c r="B59" s="19"/>
      <c r="C59" s="5"/>
      <c r="D59" s="5"/>
      <c r="E59" s="5"/>
      <c r="F59" s="33">
        <v>0.0173611111111111</v>
      </c>
      <c r="G59" s="20"/>
      <c r="H59" s="5"/>
      <c r="I59" s="5"/>
    </row>
    <row r="60" spans="1:9" ht="12.75">
      <c r="A60" s="16"/>
      <c r="B60" s="25"/>
      <c r="F60" s="21"/>
      <c r="G60" s="20"/>
      <c r="H60" s="5"/>
      <c r="I60" s="5"/>
    </row>
    <row r="61" spans="1:9" ht="12.75">
      <c r="A61" s="16"/>
      <c r="B61" s="25"/>
      <c r="E61" s="18"/>
      <c r="F61" s="21"/>
      <c r="G61" s="20"/>
      <c r="H61" s="5"/>
      <c r="I61" s="5"/>
    </row>
    <row r="62" spans="1:9" ht="12.75">
      <c r="A62" s="16"/>
      <c r="B62" s="25"/>
      <c r="E62" s="18"/>
      <c r="F62" s="21"/>
      <c r="G62" s="20"/>
      <c r="H62" s="5"/>
      <c r="I62" s="5"/>
    </row>
    <row r="63" spans="1:9" ht="12.75">
      <c r="A63" s="16"/>
      <c r="B63" s="5"/>
      <c r="C63" s="17"/>
      <c r="D63" s="11"/>
      <c r="E63" s="18"/>
      <c r="F63" s="21"/>
      <c r="G63" s="20"/>
      <c r="H63" s="5"/>
      <c r="I63" s="5"/>
    </row>
    <row r="64" spans="1:9" ht="12.75">
      <c r="A64" s="16"/>
      <c r="B64" s="5"/>
      <c r="C64" s="5"/>
      <c r="D64" s="19"/>
      <c r="E64" s="18"/>
      <c r="F64" s="21"/>
      <c r="G64" s="20"/>
      <c r="H64" s="5"/>
      <c r="I64" s="5"/>
    </row>
    <row r="65" spans="1:9" ht="12.75">
      <c r="A65" s="16"/>
      <c r="B65" s="5"/>
      <c r="C65" s="17"/>
      <c r="D65" s="11"/>
      <c r="E65" s="18"/>
      <c r="F65" s="21"/>
      <c r="G65" s="20"/>
      <c r="H65" s="5"/>
      <c r="I65" s="5"/>
    </row>
    <row r="66" spans="1:9" ht="12.75">
      <c r="A66" s="16"/>
      <c r="B66" s="5"/>
      <c r="C66" s="17"/>
      <c r="D66" s="19"/>
      <c r="E66" s="18"/>
      <c r="F66" s="21"/>
      <c r="G66" s="20"/>
      <c r="H66" s="5"/>
      <c r="I66" s="5"/>
    </row>
    <row r="67" spans="1:9" ht="12.75">
      <c r="A67" s="16"/>
      <c r="B67" s="5"/>
      <c r="C67" s="17"/>
      <c r="D67" s="17"/>
      <c r="E67" s="18"/>
      <c r="F67" s="21"/>
      <c r="G67" s="20"/>
      <c r="H67" s="5"/>
      <c r="I67" s="5"/>
    </row>
    <row r="68" spans="1:9" ht="12.75">
      <c r="A68" s="16"/>
      <c r="B68" s="5"/>
      <c r="C68" s="17"/>
      <c r="D68" s="11"/>
      <c r="E68" s="18"/>
      <c r="F68" s="23"/>
      <c r="G68" s="23"/>
      <c r="H68" s="5"/>
      <c r="I68" s="5"/>
    </row>
    <row r="69" spans="1:9" ht="12.75">
      <c r="A69" s="16"/>
      <c r="B69" s="5"/>
      <c r="C69" s="17"/>
      <c r="D69" s="19"/>
      <c r="E69" s="22"/>
      <c r="F69" s="23"/>
      <c r="G69" s="23"/>
      <c r="H69" s="5"/>
      <c r="I69" s="5"/>
    </row>
    <row r="70" spans="1:9" ht="12.75">
      <c r="A70" s="16"/>
      <c r="B70" s="5"/>
      <c r="C70" s="5"/>
      <c r="D70" s="19"/>
      <c r="E70" s="22"/>
      <c r="F70" s="23"/>
      <c r="G70" s="23"/>
      <c r="H70" s="5"/>
      <c r="I70" s="5"/>
    </row>
    <row r="71" spans="1:9" ht="12.75">
      <c r="A71" s="16"/>
      <c r="B71" s="5"/>
      <c r="C71" s="5"/>
      <c r="D71" s="19"/>
      <c r="E71" s="22"/>
      <c r="F71" s="23"/>
      <c r="G71" s="23"/>
      <c r="H71" s="5"/>
      <c r="I71" s="5"/>
    </row>
    <row r="72" spans="1:9" ht="12.75">
      <c r="A72" s="16"/>
      <c r="B72" s="5"/>
      <c r="C72" s="5"/>
      <c r="D72" s="19"/>
      <c r="E72" s="22"/>
      <c r="F72" s="23"/>
      <c r="G72" s="23"/>
      <c r="H72" s="5"/>
      <c r="I72" s="5"/>
    </row>
    <row r="73" spans="1:9" ht="12.75">
      <c r="A73" s="16"/>
      <c r="B73" s="5"/>
      <c r="C73" s="5"/>
      <c r="D73" s="19"/>
      <c r="E73" s="22"/>
      <c r="F73" s="23"/>
      <c r="G73" s="23"/>
      <c r="H73" s="5"/>
      <c r="I73" s="5"/>
    </row>
    <row r="74" spans="1:9" ht="12.75">
      <c r="A74" s="16"/>
      <c r="B74" s="5"/>
      <c r="C74" s="5"/>
      <c r="D74" s="19"/>
      <c r="E74" s="22"/>
      <c r="F74" s="23"/>
      <c r="G74" s="23"/>
      <c r="H74" s="5"/>
      <c r="I74" s="5"/>
    </row>
    <row r="75" spans="1:9" ht="12.75">
      <c r="A75" s="16"/>
      <c r="B75" s="5"/>
      <c r="C75" s="5"/>
      <c r="D75" s="19"/>
      <c r="E75" s="22"/>
      <c r="F75" s="23"/>
      <c r="G75" s="23"/>
      <c r="H75" s="5"/>
      <c r="I75" s="5"/>
    </row>
  </sheetData>
  <sheetProtection/>
  <mergeCells count="12">
    <mergeCell ref="A8:A9"/>
    <mergeCell ref="E8:E9"/>
    <mergeCell ref="F8:F9"/>
    <mergeCell ref="G8:G9"/>
    <mergeCell ref="B2:H2"/>
    <mergeCell ref="B8:B9"/>
    <mergeCell ref="C8:C9"/>
    <mergeCell ref="D8:D9"/>
    <mergeCell ref="H8:H9"/>
    <mergeCell ref="C3:I3"/>
    <mergeCell ref="C5:I5"/>
    <mergeCell ref="I8:I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SheetLayoutView="100" workbookViewId="0" topLeftCell="A49">
      <selection activeCell="E4" sqref="E4"/>
    </sheetView>
  </sheetViews>
  <sheetFormatPr defaultColWidth="9.140625" defaultRowHeight="12.75"/>
  <cols>
    <col min="1" max="1" width="9.57421875" style="0" customWidth="1"/>
    <col min="2" max="2" width="8.57421875" style="0" customWidth="1"/>
    <col min="3" max="3" width="35.8515625" style="0" customWidth="1"/>
    <col min="4" max="4" width="18.421875" style="0" hidden="1" customWidth="1"/>
    <col min="5" max="5" width="27.7109375" style="0" customWidth="1"/>
    <col min="6" max="6" width="19.8515625" style="0" customWidth="1"/>
    <col min="7" max="7" width="16.140625" style="0" customWidth="1"/>
    <col min="8" max="9" width="15.421875" style="0" customWidth="1"/>
  </cols>
  <sheetData>
    <row r="1" spans="1:9" ht="20.25">
      <c r="A1" s="37"/>
      <c r="B1" s="37"/>
      <c r="C1" s="37"/>
      <c r="D1" s="37"/>
      <c r="E1" s="37"/>
      <c r="F1" s="37"/>
      <c r="G1" s="37"/>
      <c r="H1" s="37"/>
      <c r="I1" s="37"/>
    </row>
    <row r="2" spans="1:9" ht="20.25">
      <c r="A2" s="37"/>
      <c r="B2" s="166" t="s">
        <v>82</v>
      </c>
      <c r="C2" s="166"/>
      <c r="D2" s="166"/>
      <c r="E2" s="166"/>
      <c r="F2" s="166"/>
      <c r="G2" s="166"/>
      <c r="H2" s="166"/>
      <c r="I2" s="166"/>
    </row>
    <row r="3" spans="1:9" ht="20.25">
      <c r="A3" s="37"/>
      <c r="B3" s="166" t="s">
        <v>53</v>
      </c>
      <c r="C3" s="166"/>
      <c r="D3" s="166"/>
      <c r="E3" s="166"/>
      <c r="F3" s="166"/>
      <c r="G3" s="166"/>
      <c r="H3" s="166"/>
      <c r="I3" s="166"/>
    </row>
    <row r="4" spans="1:9" ht="20.25">
      <c r="A4" s="37"/>
      <c r="B4" s="36"/>
      <c r="C4" s="36"/>
      <c r="D4" s="36"/>
      <c r="E4" s="36" t="s">
        <v>54</v>
      </c>
      <c r="F4" s="36"/>
      <c r="G4" s="37"/>
      <c r="H4" s="36"/>
      <c r="I4" s="37"/>
    </row>
    <row r="5" spans="1:9" ht="39" customHeight="1">
      <c r="A5" s="37"/>
      <c r="B5" s="38" t="s">
        <v>19</v>
      </c>
      <c r="C5" s="38"/>
      <c r="D5" s="36" t="s">
        <v>9</v>
      </c>
      <c r="E5" s="39" t="s">
        <v>55</v>
      </c>
      <c r="F5" s="37"/>
      <c r="G5" s="37"/>
      <c r="H5" s="36" t="s">
        <v>20</v>
      </c>
      <c r="I5" s="37"/>
    </row>
    <row r="6" spans="1:9" ht="61.5" customHeight="1">
      <c r="A6" s="37"/>
      <c r="B6" s="37" t="s">
        <v>56</v>
      </c>
      <c r="C6" s="37"/>
      <c r="D6" s="38" t="s">
        <v>6</v>
      </c>
      <c r="E6" s="38" t="s">
        <v>57</v>
      </c>
      <c r="F6" s="38"/>
      <c r="G6" s="37"/>
      <c r="H6" s="40" t="s">
        <v>58</v>
      </c>
      <c r="I6" s="37"/>
    </row>
    <row r="7" spans="1:9" ht="44.25" customHeight="1">
      <c r="A7" s="37"/>
      <c r="B7" s="37"/>
      <c r="C7" s="37"/>
      <c r="D7" s="37"/>
      <c r="E7" s="37"/>
      <c r="F7" s="37"/>
      <c r="G7" s="39"/>
      <c r="H7" s="37"/>
      <c r="I7" s="37"/>
    </row>
    <row r="8" spans="1:9" ht="12.75" customHeight="1">
      <c r="A8" s="168" t="s">
        <v>8</v>
      </c>
      <c r="B8" s="167" t="s">
        <v>2</v>
      </c>
      <c r="C8" s="167" t="s">
        <v>1</v>
      </c>
      <c r="D8" s="167" t="s">
        <v>3</v>
      </c>
      <c r="E8" s="168" t="s">
        <v>32</v>
      </c>
      <c r="F8" s="168" t="s">
        <v>11</v>
      </c>
      <c r="G8" s="168" t="s">
        <v>10</v>
      </c>
      <c r="H8" s="168" t="s">
        <v>4</v>
      </c>
      <c r="I8" s="167" t="s">
        <v>0</v>
      </c>
    </row>
    <row r="9" spans="1:9" ht="21" customHeight="1">
      <c r="A9" s="169"/>
      <c r="B9" s="167"/>
      <c r="C9" s="167"/>
      <c r="D9" s="167"/>
      <c r="E9" s="169"/>
      <c r="F9" s="169"/>
      <c r="G9" s="169"/>
      <c r="H9" s="169"/>
      <c r="I9" s="167"/>
    </row>
    <row r="10" spans="1:9" ht="20.25">
      <c r="A10" s="41">
        <v>1</v>
      </c>
      <c r="B10" s="41">
        <v>5</v>
      </c>
      <c r="C10" s="42" t="s">
        <v>68</v>
      </c>
      <c r="D10" s="41"/>
      <c r="E10" s="41" t="s">
        <v>33</v>
      </c>
      <c r="F10" s="43">
        <v>0.03221064814814815</v>
      </c>
      <c r="G10" s="44">
        <v>0</v>
      </c>
      <c r="H10" s="43">
        <v>0.03221064814814815</v>
      </c>
      <c r="I10" s="45"/>
    </row>
    <row r="11" spans="1:9" ht="20.25">
      <c r="A11" s="41">
        <v>1</v>
      </c>
      <c r="B11" s="41">
        <v>5</v>
      </c>
      <c r="C11" s="46" t="s">
        <v>34</v>
      </c>
      <c r="D11" s="41"/>
      <c r="E11" s="41"/>
      <c r="F11" s="43">
        <v>0.03221064814814815</v>
      </c>
      <c r="G11" s="44">
        <v>0.02390046296296296</v>
      </c>
      <c r="H11" s="43">
        <f aca="true" t="shared" si="0" ref="H11:H19">F11-G11</f>
        <v>0.008310185185185188</v>
      </c>
      <c r="I11" s="45"/>
    </row>
    <row r="12" spans="1:9" ht="20.25">
      <c r="A12" s="41">
        <v>1</v>
      </c>
      <c r="B12" s="41">
        <v>5</v>
      </c>
      <c r="C12" s="46" t="s">
        <v>37</v>
      </c>
      <c r="D12" s="41"/>
      <c r="E12" s="41"/>
      <c r="F12" s="43">
        <v>0.02390046296296296</v>
      </c>
      <c r="G12" s="44">
        <v>0.01605324074074074</v>
      </c>
      <c r="H12" s="43">
        <f t="shared" si="0"/>
        <v>0.00784722222222222</v>
      </c>
      <c r="I12" s="45"/>
    </row>
    <row r="13" spans="1:9" ht="20.25">
      <c r="A13" s="41">
        <v>1</v>
      </c>
      <c r="B13" s="41">
        <v>5</v>
      </c>
      <c r="C13" s="49" t="s">
        <v>39</v>
      </c>
      <c r="D13" s="41"/>
      <c r="E13" s="41"/>
      <c r="F13" s="43">
        <v>0.01605324074074074</v>
      </c>
      <c r="G13" s="44">
        <v>0.008159722222222223</v>
      </c>
      <c r="H13" s="43">
        <f t="shared" si="0"/>
        <v>0.007893518518518517</v>
      </c>
      <c r="I13" s="45"/>
    </row>
    <row r="14" spans="1:9" ht="20.25">
      <c r="A14" s="41">
        <v>1</v>
      </c>
      <c r="B14" s="41">
        <v>5</v>
      </c>
      <c r="C14" s="46" t="s">
        <v>21</v>
      </c>
      <c r="D14" s="41"/>
      <c r="E14" s="41"/>
      <c r="F14" s="43">
        <v>0.008159722222222223</v>
      </c>
      <c r="G14" s="44">
        <v>0</v>
      </c>
      <c r="H14" s="43">
        <f t="shared" si="0"/>
        <v>0.008159722222222223</v>
      </c>
      <c r="I14" s="45"/>
    </row>
    <row r="15" spans="1:9" ht="20.25">
      <c r="A15" s="41">
        <v>2</v>
      </c>
      <c r="B15" s="41">
        <v>4</v>
      </c>
      <c r="C15" s="42" t="s">
        <v>67</v>
      </c>
      <c r="D15" s="41"/>
      <c r="E15" s="41" t="s">
        <v>62</v>
      </c>
      <c r="F15" s="47">
        <v>0.033229166666666664</v>
      </c>
      <c r="G15" s="44">
        <v>0</v>
      </c>
      <c r="H15" s="43">
        <f t="shared" si="0"/>
        <v>0.033229166666666664</v>
      </c>
      <c r="I15" s="45"/>
    </row>
    <row r="16" spans="1:9" ht="20.25">
      <c r="A16" s="41">
        <v>2</v>
      </c>
      <c r="B16" s="41">
        <v>4</v>
      </c>
      <c r="C16" s="46" t="s">
        <v>13</v>
      </c>
      <c r="D16" s="41"/>
      <c r="E16" s="41"/>
      <c r="F16" s="47">
        <v>0.033229166666666664</v>
      </c>
      <c r="G16" s="44">
        <v>0.024826388888888887</v>
      </c>
      <c r="H16" s="43">
        <f t="shared" si="0"/>
        <v>0.008402777777777776</v>
      </c>
      <c r="I16" s="46"/>
    </row>
    <row r="17" spans="1:9" ht="20.25">
      <c r="A17" s="41">
        <v>2</v>
      </c>
      <c r="B17" s="41">
        <v>4</v>
      </c>
      <c r="C17" s="46" t="s">
        <v>23</v>
      </c>
      <c r="D17" s="41"/>
      <c r="E17" s="41"/>
      <c r="F17" s="47">
        <v>0.024826388888888887</v>
      </c>
      <c r="G17" s="44">
        <v>0.016354166666666666</v>
      </c>
      <c r="H17" s="43">
        <f t="shared" si="0"/>
        <v>0.008472222222222221</v>
      </c>
      <c r="I17" s="46"/>
    </row>
    <row r="18" spans="1:9" ht="20.25">
      <c r="A18" s="41">
        <v>2</v>
      </c>
      <c r="B18" s="41">
        <v>4</v>
      </c>
      <c r="C18" s="46" t="s">
        <v>42</v>
      </c>
      <c r="D18" s="41"/>
      <c r="E18" s="41"/>
      <c r="F18" s="47">
        <v>0.016354166666666666</v>
      </c>
      <c r="G18" s="44">
        <v>0.007974537037037037</v>
      </c>
      <c r="H18" s="43">
        <f t="shared" si="0"/>
        <v>0.00837962962962963</v>
      </c>
      <c r="I18" s="46"/>
    </row>
    <row r="19" spans="1:9" ht="20.25">
      <c r="A19" s="41">
        <v>2</v>
      </c>
      <c r="B19" s="41">
        <v>4</v>
      </c>
      <c r="C19" s="46" t="s">
        <v>35</v>
      </c>
      <c r="D19" s="41"/>
      <c r="E19" s="41"/>
      <c r="F19" s="47">
        <v>0.007974537037037037</v>
      </c>
      <c r="G19" s="44">
        <v>0</v>
      </c>
      <c r="H19" s="43">
        <f t="shared" si="0"/>
        <v>0.007974537037037037</v>
      </c>
      <c r="I19" s="46"/>
    </row>
    <row r="20" spans="1:9" ht="20.25">
      <c r="A20" s="41">
        <v>3</v>
      </c>
      <c r="B20" s="41">
        <v>3</v>
      </c>
      <c r="C20" s="42" t="s">
        <v>64</v>
      </c>
      <c r="D20" s="41"/>
      <c r="E20" s="41" t="s">
        <v>65</v>
      </c>
      <c r="F20" s="43">
        <v>0.03460648148148148</v>
      </c>
      <c r="G20" s="44">
        <v>0</v>
      </c>
      <c r="H20" s="43">
        <v>0.03460648148148148</v>
      </c>
      <c r="I20" s="45"/>
    </row>
    <row r="21" spans="1:9" ht="20.25">
      <c r="A21" s="41">
        <v>3</v>
      </c>
      <c r="B21" s="41">
        <v>3</v>
      </c>
      <c r="C21" s="46" t="s">
        <v>66</v>
      </c>
      <c r="D21" s="41"/>
      <c r="E21" s="41"/>
      <c r="F21" s="43">
        <v>0.03460648148148148</v>
      </c>
      <c r="G21" s="44">
        <v>0.025578703703703704</v>
      </c>
      <c r="H21" s="43">
        <f aca="true" t="shared" si="1" ref="H21:H39">F21-G21</f>
        <v>0.009027777777777777</v>
      </c>
      <c r="I21" s="45"/>
    </row>
    <row r="22" spans="1:9" ht="20.25">
      <c r="A22" s="41">
        <v>3</v>
      </c>
      <c r="B22" s="41">
        <v>3</v>
      </c>
      <c r="C22" s="37" t="s">
        <v>38</v>
      </c>
      <c r="D22" s="41"/>
      <c r="E22" s="41"/>
      <c r="F22" s="43">
        <v>0.025578703703703704</v>
      </c>
      <c r="G22" s="44">
        <v>0.016747685185185185</v>
      </c>
      <c r="H22" s="43">
        <f t="shared" si="1"/>
        <v>0.00883101851851852</v>
      </c>
      <c r="I22" s="45"/>
    </row>
    <row r="23" spans="1:9" ht="20.25">
      <c r="A23" s="41">
        <v>3</v>
      </c>
      <c r="B23" s="41">
        <v>3</v>
      </c>
      <c r="C23" s="46" t="s">
        <v>43</v>
      </c>
      <c r="D23" s="41"/>
      <c r="E23" s="41"/>
      <c r="F23" s="43">
        <v>0.016747685185185185</v>
      </c>
      <c r="G23" s="44">
        <v>0.008333333333333333</v>
      </c>
      <c r="H23" s="43">
        <f t="shared" si="1"/>
        <v>0.008414351851851852</v>
      </c>
      <c r="I23" s="45"/>
    </row>
    <row r="24" spans="1:9" ht="20.25">
      <c r="A24" s="41">
        <v>3</v>
      </c>
      <c r="B24" s="41">
        <v>3</v>
      </c>
      <c r="C24" s="46" t="s">
        <v>29</v>
      </c>
      <c r="D24" s="41"/>
      <c r="E24" s="41"/>
      <c r="F24" s="43">
        <v>0.008333333333333333</v>
      </c>
      <c r="G24" s="44">
        <v>0</v>
      </c>
      <c r="H24" s="43">
        <f t="shared" si="1"/>
        <v>0.008333333333333333</v>
      </c>
      <c r="I24" s="45"/>
    </row>
    <row r="25" spans="1:9" ht="20.25">
      <c r="A25" s="41">
        <v>4</v>
      </c>
      <c r="B25" s="41">
        <v>2</v>
      </c>
      <c r="C25" s="42" t="s">
        <v>61</v>
      </c>
      <c r="D25" s="41"/>
      <c r="E25" s="41" t="s">
        <v>62</v>
      </c>
      <c r="F25" s="48" t="s">
        <v>78</v>
      </c>
      <c r="G25" s="44">
        <v>0</v>
      </c>
      <c r="H25" s="43">
        <f t="shared" si="1"/>
        <v>0.03498842592592593</v>
      </c>
      <c r="I25" s="45"/>
    </row>
    <row r="26" spans="1:9" ht="20.25">
      <c r="A26" s="41">
        <v>4</v>
      </c>
      <c r="B26" s="41">
        <v>2</v>
      </c>
      <c r="C26" s="46" t="s">
        <v>28</v>
      </c>
      <c r="D26" s="41"/>
      <c r="E26" s="41"/>
      <c r="F26" s="48" t="s">
        <v>78</v>
      </c>
      <c r="G26" s="44">
        <v>0.025729166666666664</v>
      </c>
      <c r="H26" s="43">
        <f t="shared" si="1"/>
        <v>0.009259259259259266</v>
      </c>
      <c r="I26" s="46"/>
    </row>
    <row r="27" spans="1:9" ht="20.25">
      <c r="A27" s="41">
        <v>4</v>
      </c>
      <c r="B27" s="41">
        <v>2</v>
      </c>
      <c r="C27" s="46" t="s">
        <v>63</v>
      </c>
      <c r="D27" s="41"/>
      <c r="E27" s="41"/>
      <c r="F27" s="48" t="s">
        <v>77</v>
      </c>
      <c r="G27" s="48" t="s">
        <v>76</v>
      </c>
      <c r="H27" s="43">
        <f t="shared" si="1"/>
        <v>0.008368055555555552</v>
      </c>
      <c r="I27" s="46"/>
    </row>
    <row r="28" spans="1:9" ht="20.25">
      <c r="A28" s="41">
        <v>4</v>
      </c>
      <c r="B28" s="41">
        <v>2</v>
      </c>
      <c r="C28" s="46" t="s">
        <v>14</v>
      </c>
      <c r="D28" s="41"/>
      <c r="E28" s="41"/>
      <c r="F28" s="48" t="s">
        <v>76</v>
      </c>
      <c r="G28" s="44">
        <v>0.008391203703703705</v>
      </c>
      <c r="H28" s="43">
        <f t="shared" si="1"/>
        <v>0.008969907407407407</v>
      </c>
      <c r="I28" s="46"/>
    </row>
    <row r="29" spans="1:9" ht="20.25">
      <c r="A29" s="41">
        <v>4</v>
      </c>
      <c r="B29" s="41">
        <v>2</v>
      </c>
      <c r="C29" s="46" t="s">
        <v>40</v>
      </c>
      <c r="D29" s="41"/>
      <c r="E29" s="41"/>
      <c r="F29" s="48" t="s">
        <v>75</v>
      </c>
      <c r="G29" s="44">
        <v>0</v>
      </c>
      <c r="H29" s="43">
        <f t="shared" si="1"/>
        <v>0.008391203703703705</v>
      </c>
      <c r="I29" s="46"/>
    </row>
    <row r="30" spans="1:9" ht="20.25">
      <c r="A30" s="41">
        <v>5</v>
      </c>
      <c r="B30" s="41">
        <v>1</v>
      </c>
      <c r="C30" s="42" t="s">
        <v>59</v>
      </c>
      <c r="D30" s="41"/>
      <c r="E30" s="41" t="s">
        <v>33</v>
      </c>
      <c r="F30" s="43">
        <v>0.03523148148148148</v>
      </c>
      <c r="G30" s="44">
        <v>0</v>
      </c>
      <c r="H30" s="43">
        <f t="shared" si="1"/>
        <v>0.03523148148148148</v>
      </c>
      <c r="I30" s="45"/>
    </row>
    <row r="31" spans="1:9" ht="20.25">
      <c r="A31" s="41">
        <v>5</v>
      </c>
      <c r="B31" s="41">
        <v>1</v>
      </c>
      <c r="C31" s="46" t="s">
        <v>15</v>
      </c>
      <c r="D31" s="41"/>
      <c r="E31" s="41"/>
      <c r="F31" s="43">
        <v>0.03523148148148148</v>
      </c>
      <c r="G31" s="44">
        <v>0.02667824074074074</v>
      </c>
      <c r="H31" s="43">
        <f t="shared" si="1"/>
        <v>0.008553240740740743</v>
      </c>
      <c r="I31" s="45"/>
    </row>
    <row r="32" spans="1:9" ht="20.25">
      <c r="A32" s="41">
        <v>5</v>
      </c>
      <c r="B32" s="41">
        <v>1</v>
      </c>
      <c r="C32" s="46" t="s">
        <v>27</v>
      </c>
      <c r="D32" s="41"/>
      <c r="E32" s="41"/>
      <c r="F32" s="43">
        <v>0.02667824074074074</v>
      </c>
      <c r="G32" s="44">
        <v>0.017858796296296296</v>
      </c>
      <c r="H32" s="43">
        <f t="shared" si="1"/>
        <v>0.008819444444444442</v>
      </c>
      <c r="I32" s="45"/>
    </row>
    <row r="33" spans="1:9" ht="21" customHeight="1">
      <c r="A33" s="41">
        <v>5</v>
      </c>
      <c r="B33" s="41">
        <v>1</v>
      </c>
      <c r="C33" s="46" t="s">
        <v>18</v>
      </c>
      <c r="D33" s="41"/>
      <c r="E33" s="41"/>
      <c r="F33" s="43">
        <v>0.017858796296296296</v>
      </c>
      <c r="G33" s="44">
        <v>0.008796296296296297</v>
      </c>
      <c r="H33" s="43">
        <f t="shared" si="1"/>
        <v>0.0090625</v>
      </c>
      <c r="I33" s="45"/>
    </row>
    <row r="34" spans="1:9" ht="20.25">
      <c r="A34" s="41">
        <v>5</v>
      </c>
      <c r="B34" s="41">
        <v>1</v>
      </c>
      <c r="C34" s="46" t="s">
        <v>60</v>
      </c>
      <c r="D34" s="41"/>
      <c r="E34" s="41"/>
      <c r="F34" s="43">
        <v>0.008796296296296297</v>
      </c>
      <c r="G34" s="44">
        <v>0</v>
      </c>
      <c r="H34" s="43">
        <f t="shared" si="1"/>
        <v>0.008796296296296297</v>
      </c>
      <c r="I34" s="45"/>
    </row>
    <row r="35" spans="1:9" ht="20.25">
      <c r="A35" s="41">
        <v>6</v>
      </c>
      <c r="B35" s="41">
        <v>11</v>
      </c>
      <c r="C35" s="42" t="s">
        <v>72</v>
      </c>
      <c r="D35" s="41"/>
      <c r="E35" s="41" t="s">
        <v>65</v>
      </c>
      <c r="F35" s="43">
        <v>0.041400462962962965</v>
      </c>
      <c r="G35" s="44">
        <v>0</v>
      </c>
      <c r="H35" s="43">
        <f t="shared" si="1"/>
        <v>0.041400462962962965</v>
      </c>
      <c r="I35" s="45"/>
    </row>
    <row r="36" spans="1:9" ht="20.25">
      <c r="A36" s="41">
        <v>6</v>
      </c>
      <c r="B36" s="41">
        <v>11</v>
      </c>
      <c r="C36" s="46" t="s">
        <v>41</v>
      </c>
      <c r="D36" s="41"/>
      <c r="E36" s="41"/>
      <c r="F36" s="43">
        <v>0.041400462962962965</v>
      </c>
      <c r="G36" s="44">
        <v>0.030324074074074073</v>
      </c>
      <c r="H36" s="43">
        <f t="shared" si="1"/>
        <v>0.011076388888888893</v>
      </c>
      <c r="I36" s="45"/>
    </row>
    <row r="37" spans="1:9" ht="20.25">
      <c r="A37" s="41">
        <v>6</v>
      </c>
      <c r="B37" s="41">
        <v>11</v>
      </c>
      <c r="C37" s="46" t="s">
        <v>36</v>
      </c>
      <c r="D37" s="41"/>
      <c r="E37" s="41"/>
      <c r="F37" s="43">
        <v>0.030324074074074073</v>
      </c>
      <c r="G37" s="44">
        <v>0.019849537037037037</v>
      </c>
      <c r="H37" s="43">
        <f t="shared" si="1"/>
        <v>0.010474537037037036</v>
      </c>
      <c r="I37" s="45"/>
    </row>
    <row r="38" spans="1:9" ht="20.25">
      <c r="A38" s="41">
        <v>6</v>
      </c>
      <c r="B38" s="41">
        <v>11</v>
      </c>
      <c r="C38" s="46" t="s">
        <v>25</v>
      </c>
      <c r="D38" s="41"/>
      <c r="E38" s="41"/>
      <c r="F38" s="43">
        <v>0.019849537037037037</v>
      </c>
      <c r="G38" s="43">
        <v>0.00980324074074074</v>
      </c>
      <c r="H38" s="43">
        <f t="shared" si="1"/>
        <v>0.010046296296296296</v>
      </c>
      <c r="I38" s="45"/>
    </row>
    <row r="39" spans="1:9" ht="18.75" customHeight="1">
      <c r="A39" s="41">
        <v>6</v>
      </c>
      <c r="B39" s="41">
        <v>11</v>
      </c>
      <c r="C39" s="46" t="s">
        <v>73</v>
      </c>
      <c r="D39" s="41"/>
      <c r="E39" s="41"/>
      <c r="F39" s="43">
        <v>0.00980324074074074</v>
      </c>
      <c r="G39" s="44">
        <v>0</v>
      </c>
      <c r="H39" s="43">
        <f t="shared" si="1"/>
        <v>0.00980324074074074</v>
      </c>
      <c r="I39" s="45"/>
    </row>
    <row r="40" spans="1:9" ht="20.25">
      <c r="A40" s="50"/>
      <c r="B40" s="50"/>
      <c r="C40" s="51"/>
      <c r="D40" s="50"/>
      <c r="E40" s="50"/>
      <c r="F40" s="52"/>
      <c r="G40" s="53"/>
      <c r="H40" s="52"/>
      <c r="I40" s="54"/>
    </row>
    <row r="41" spans="1:9" ht="20.25">
      <c r="A41" s="51" t="s">
        <v>80</v>
      </c>
      <c r="B41" s="50"/>
      <c r="C41" s="50"/>
      <c r="D41" s="50"/>
      <c r="E41" s="50"/>
      <c r="F41" s="58"/>
      <c r="G41" s="53"/>
      <c r="H41" s="52"/>
      <c r="I41" s="54"/>
    </row>
    <row r="42" spans="1:9" ht="20.25">
      <c r="A42" s="51"/>
      <c r="B42" s="50"/>
      <c r="C42" s="50"/>
      <c r="D42" s="50"/>
      <c r="E42" s="50"/>
      <c r="F42" s="58"/>
      <c r="G42" s="53"/>
      <c r="H42" s="52"/>
      <c r="I42" s="54"/>
    </row>
    <row r="43" spans="1:9" ht="20.25">
      <c r="A43" s="51" t="s">
        <v>81</v>
      </c>
      <c r="B43" s="50"/>
      <c r="C43" s="50"/>
      <c r="D43" s="50"/>
      <c r="E43" s="50"/>
      <c r="F43" s="58"/>
      <c r="G43" s="58"/>
      <c r="H43" s="52"/>
      <c r="I43" s="54"/>
    </row>
    <row r="44" spans="1:9" ht="20.25">
      <c r="A44" s="50"/>
      <c r="B44" s="50"/>
      <c r="C44" s="51"/>
      <c r="D44" s="50"/>
      <c r="E44" s="50"/>
      <c r="F44" s="58"/>
      <c r="G44" s="53"/>
      <c r="H44" s="52"/>
      <c r="I44" s="54"/>
    </row>
    <row r="45" spans="1:9" ht="20.25">
      <c r="A45" s="50"/>
      <c r="B45" s="50"/>
      <c r="C45" s="51"/>
      <c r="D45" s="50"/>
      <c r="E45" s="50"/>
      <c r="F45" s="58"/>
      <c r="G45" s="53"/>
      <c r="H45" s="52"/>
      <c r="I45" s="54"/>
    </row>
    <row r="46" spans="1:9" ht="72.75" customHeight="1">
      <c r="A46" s="50"/>
      <c r="B46" s="50"/>
      <c r="C46" s="51"/>
      <c r="D46" s="50"/>
      <c r="E46" s="50"/>
      <c r="F46" s="52"/>
      <c r="G46" s="53"/>
      <c r="H46" s="52"/>
      <c r="I46" s="54"/>
    </row>
    <row r="47" spans="1:9" ht="89.25" customHeight="1">
      <c r="A47" s="50"/>
      <c r="B47" s="50"/>
      <c r="C47" s="55"/>
      <c r="D47" s="54"/>
      <c r="E47" s="54" t="s">
        <v>52</v>
      </c>
      <c r="F47" s="56"/>
      <c r="G47" s="53"/>
      <c r="H47" s="52"/>
      <c r="I47" s="54"/>
    </row>
    <row r="48" spans="1:9" ht="20.25">
      <c r="A48" s="50"/>
      <c r="B48" s="166" t="s">
        <v>53</v>
      </c>
      <c r="C48" s="166"/>
      <c r="D48" s="166"/>
      <c r="E48" s="166"/>
      <c r="F48" s="166"/>
      <c r="G48" s="166"/>
      <c r="H48" s="166"/>
      <c r="I48" s="166"/>
    </row>
    <row r="49" spans="1:9" ht="20.25">
      <c r="A49" s="50"/>
      <c r="B49" s="36"/>
      <c r="C49" s="36"/>
      <c r="D49" s="36"/>
      <c r="E49" s="36" t="s">
        <v>54</v>
      </c>
      <c r="F49" s="36"/>
      <c r="G49" s="37"/>
      <c r="H49" s="36"/>
      <c r="I49" s="37"/>
    </row>
    <row r="50" spans="1:9" ht="47.25" customHeight="1">
      <c r="A50" s="37"/>
      <c r="B50" s="38" t="s">
        <v>19</v>
      </c>
      <c r="C50" s="38"/>
      <c r="D50" s="36" t="s">
        <v>9</v>
      </c>
      <c r="E50" s="39" t="s">
        <v>69</v>
      </c>
      <c r="F50" s="37"/>
      <c r="G50" s="37"/>
      <c r="H50" s="36" t="s">
        <v>20</v>
      </c>
      <c r="I50" s="37"/>
    </row>
    <row r="51" spans="1:9" ht="45" customHeight="1">
      <c r="A51" s="37"/>
      <c r="B51" s="37" t="s">
        <v>56</v>
      </c>
      <c r="C51" s="37"/>
      <c r="D51" s="38" t="s">
        <v>6</v>
      </c>
      <c r="E51" s="38" t="s">
        <v>57</v>
      </c>
      <c r="F51" s="38"/>
      <c r="G51" s="37"/>
      <c r="H51" s="40" t="s">
        <v>58</v>
      </c>
      <c r="I51" s="37"/>
    </row>
    <row r="52" spans="1:9" ht="39" customHeight="1">
      <c r="A52" s="50"/>
      <c r="B52" s="50"/>
      <c r="C52" s="51"/>
      <c r="D52" s="50"/>
      <c r="E52" s="50"/>
      <c r="F52" s="53"/>
      <c r="G52" s="56"/>
      <c r="H52" s="54"/>
      <c r="I52" s="54"/>
    </row>
    <row r="53" spans="1:9" ht="12.75">
      <c r="A53" s="170" t="s">
        <v>5</v>
      </c>
      <c r="B53" s="172" t="s">
        <v>2</v>
      </c>
      <c r="C53" s="172" t="s">
        <v>1</v>
      </c>
      <c r="D53" s="172" t="s">
        <v>3</v>
      </c>
      <c r="E53" s="173" t="s">
        <v>32</v>
      </c>
      <c r="F53" s="173" t="s">
        <v>11</v>
      </c>
      <c r="G53" s="173" t="s">
        <v>10</v>
      </c>
      <c r="H53" s="173" t="s">
        <v>4</v>
      </c>
      <c r="I53" s="172" t="s">
        <v>0</v>
      </c>
    </row>
    <row r="54" spans="1:9" ht="21.75" customHeight="1">
      <c r="A54" s="171"/>
      <c r="B54" s="172"/>
      <c r="C54" s="172"/>
      <c r="D54" s="172"/>
      <c r="E54" s="174"/>
      <c r="F54" s="174"/>
      <c r="G54" s="174"/>
      <c r="H54" s="174"/>
      <c r="I54" s="172"/>
    </row>
    <row r="55" spans="1:9" ht="20.25">
      <c r="A55" s="41">
        <v>1</v>
      </c>
      <c r="B55" s="41">
        <v>7</v>
      </c>
      <c r="C55" s="42" t="s">
        <v>70</v>
      </c>
      <c r="D55" s="41"/>
      <c r="E55" s="41" t="s">
        <v>33</v>
      </c>
      <c r="F55" s="43">
        <v>0.025185185185185185</v>
      </c>
      <c r="G55" s="44">
        <v>0</v>
      </c>
      <c r="H55" s="43">
        <f aca="true" t="shared" si="2" ref="H55:H69">F55-G55</f>
        <v>0.025185185185185185</v>
      </c>
      <c r="I55" s="45"/>
    </row>
    <row r="56" spans="1:9" ht="20.25">
      <c r="A56" s="41">
        <v>1</v>
      </c>
      <c r="B56" s="41">
        <v>7</v>
      </c>
      <c r="C56" s="46" t="s">
        <v>47</v>
      </c>
      <c r="D56" s="41"/>
      <c r="E56" s="41"/>
      <c r="F56" s="43">
        <v>0.025185185185185185</v>
      </c>
      <c r="G56" s="44">
        <v>0.01945601851851852</v>
      </c>
      <c r="H56" s="43">
        <f t="shared" si="2"/>
        <v>0.005729166666666667</v>
      </c>
      <c r="I56" s="45"/>
    </row>
    <row r="57" spans="1:9" ht="20.25">
      <c r="A57" s="41">
        <v>1</v>
      </c>
      <c r="B57" s="41">
        <v>7</v>
      </c>
      <c r="C57" s="46" t="s">
        <v>71</v>
      </c>
      <c r="D57" s="41"/>
      <c r="E57" s="41"/>
      <c r="F57" s="43">
        <v>0.01945601851851852</v>
      </c>
      <c r="G57" s="44">
        <v>0.012511574074074073</v>
      </c>
      <c r="H57" s="43">
        <f t="shared" si="2"/>
        <v>0.006944444444444446</v>
      </c>
      <c r="I57" s="45"/>
    </row>
    <row r="58" spans="1:9" ht="20.25">
      <c r="A58" s="41">
        <v>1</v>
      </c>
      <c r="B58" s="41">
        <v>7</v>
      </c>
      <c r="C58" s="46" t="s">
        <v>16</v>
      </c>
      <c r="D58" s="41"/>
      <c r="E58" s="41"/>
      <c r="F58" s="43">
        <v>0.012511574074074073</v>
      </c>
      <c r="G58" s="44">
        <v>0.0059375</v>
      </c>
      <c r="H58" s="43">
        <f t="shared" si="2"/>
        <v>0.0065740740740740725</v>
      </c>
      <c r="I58" s="45"/>
    </row>
    <row r="59" spans="1:9" ht="20.25">
      <c r="A59" s="41">
        <v>1</v>
      </c>
      <c r="B59" s="41">
        <v>7</v>
      </c>
      <c r="C59" s="46" t="s">
        <v>51</v>
      </c>
      <c r="D59" s="41"/>
      <c r="E59" s="41"/>
      <c r="F59" s="43">
        <v>0.0059375</v>
      </c>
      <c r="G59" s="44">
        <v>0</v>
      </c>
      <c r="H59" s="43">
        <f t="shared" si="2"/>
        <v>0.0059375</v>
      </c>
      <c r="I59" s="45"/>
    </row>
    <row r="60" spans="1:9" ht="20.25">
      <c r="A60" s="41">
        <v>2</v>
      </c>
      <c r="B60" s="41">
        <v>9</v>
      </c>
      <c r="C60" s="42" t="s">
        <v>24</v>
      </c>
      <c r="D60" s="41"/>
      <c r="E60" s="41" t="s">
        <v>62</v>
      </c>
      <c r="F60" s="43">
        <v>0.026006944444444447</v>
      </c>
      <c r="G60" s="44">
        <v>0</v>
      </c>
      <c r="H60" s="43">
        <f t="shared" si="2"/>
        <v>0.026006944444444447</v>
      </c>
      <c r="I60" s="45"/>
    </row>
    <row r="61" spans="1:9" ht="20.25">
      <c r="A61" s="41">
        <v>2</v>
      </c>
      <c r="B61" s="41">
        <v>9</v>
      </c>
      <c r="C61" s="46" t="s">
        <v>74</v>
      </c>
      <c r="D61" s="41"/>
      <c r="E61" s="41"/>
      <c r="F61" s="43">
        <v>0.026006944444444447</v>
      </c>
      <c r="G61" s="44">
        <v>0.019930555555555556</v>
      </c>
      <c r="H61" s="43">
        <f t="shared" si="2"/>
        <v>0.006076388888888892</v>
      </c>
      <c r="I61" s="45"/>
    </row>
    <row r="62" spans="1:9" ht="20.25">
      <c r="A62" s="41">
        <v>2</v>
      </c>
      <c r="B62" s="41">
        <v>9</v>
      </c>
      <c r="C62" s="46" t="s">
        <v>45</v>
      </c>
      <c r="D62" s="41"/>
      <c r="E62" s="41"/>
      <c r="F62" s="43">
        <v>0.019930555555555556</v>
      </c>
      <c r="G62" s="44">
        <v>0.01300925925925926</v>
      </c>
      <c r="H62" s="43">
        <f t="shared" si="2"/>
        <v>0.006921296296296295</v>
      </c>
      <c r="I62" s="45"/>
    </row>
    <row r="63" spans="1:9" ht="20.25">
      <c r="A63" s="41">
        <v>2</v>
      </c>
      <c r="B63" s="41">
        <v>9</v>
      </c>
      <c r="C63" s="46" t="s">
        <v>48</v>
      </c>
      <c r="D63" s="41"/>
      <c r="E63" s="41"/>
      <c r="F63" s="43">
        <v>0.01300925925925926</v>
      </c>
      <c r="G63" s="44">
        <v>0.006608796296296297</v>
      </c>
      <c r="H63" s="43">
        <f t="shared" si="2"/>
        <v>0.006400462962962964</v>
      </c>
      <c r="I63" s="45"/>
    </row>
    <row r="64" spans="1:9" ht="20.25">
      <c r="A64" s="41">
        <v>2</v>
      </c>
      <c r="B64" s="41">
        <v>9</v>
      </c>
      <c r="C64" s="46" t="s">
        <v>50</v>
      </c>
      <c r="D64" s="41"/>
      <c r="E64" s="41"/>
      <c r="F64" s="43">
        <v>0.006608796296296297</v>
      </c>
      <c r="G64" s="44">
        <v>0</v>
      </c>
      <c r="H64" s="43">
        <f t="shared" si="2"/>
        <v>0.006608796296296297</v>
      </c>
      <c r="I64" s="45"/>
    </row>
    <row r="65" spans="1:9" ht="20.25">
      <c r="A65" s="41">
        <v>3</v>
      </c>
      <c r="B65" s="41">
        <v>10</v>
      </c>
      <c r="C65" s="42" t="s">
        <v>26</v>
      </c>
      <c r="D65" s="41"/>
      <c r="E65" s="41" t="s">
        <v>65</v>
      </c>
      <c r="F65" s="43">
        <v>0.02652777777777778</v>
      </c>
      <c r="G65" s="44">
        <v>0</v>
      </c>
      <c r="H65" s="43">
        <f t="shared" si="2"/>
        <v>0.02652777777777778</v>
      </c>
      <c r="I65" s="45"/>
    </row>
    <row r="66" spans="1:9" ht="20.25">
      <c r="A66" s="41">
        <v>3</v>
      </c>
      <c r="B66" s="41">
        <v>10</v>
      </c>
      <c r="C66" s="46" t="s">
        <v>44</v>
      </c>
      <c r="D66" s="41"/>
      <c r="E66" s="41"/>
      <c r="F66" s="43">
        <v>0.02652777777777778</v>
      </c>
      <c r="G66" s="44">
        <v>0.019918981481481482</v>
      </c>
      <c r="H66" s="43">
        <f t="shared" si="2"/>
        <v>0.006608796296296297</v>
      </c>
      <c r="I66" s="46"/>
    </row>
    <row r="67" spans="1:9" ht="20.25">
      <c r="A67" s="41">
        <v>3</v>
      </c>
      <c r="B67" s="41">
        <v>10</v>
      </c>
      <c r="C67" s="46" t="s">
        <v>79</v>
      </c>
      <c r="D67" s="41"/>
      <c r="E67" s="41"/>
      <c r="F67" s="43">
        <v>0.019918981481481482</v>
      </c>
      <c r="G67" s="44">
        <v>0.01283564814814815</v>
      </c>
      <c r="H67" s="43">
        <f t="shared" si="2"/>
        <v>0.007083333333333332</v>
      </c>
      <c r="I67" s="46"/>
    </row>
    <row r="68" spans="1:9" ht="20.25">
      <c r="A68" s="41">
        <v>3</v>
      </c>
      <c r="B68" s="41">
        <v>10</v>
      </c>
      <c r="C68" s="46" t="s">
        <v>46</v>
      </c>
      <c r="D68" s="41"/>
      <c r="E68" s="41"/>
      <c r="F68" s="43">
        <v>0.01283564814814815</v>
      </c>
      <c r="G68" s="44">
        <v>0.00662037037037037</v>
      </c>
      <c r="H68" s="43">
        <f t="shared" si="2"/>
        <v>0.00621527777777778</v>
      </c>
      <c r="I68" s="46"/>
    </row>
    <row r="69" spans="1:9" ht="20.25">
      <c r="A69" s="41">
        <v>3</v>
      </c>
      <c r="B69" s="41">
        <v>10</v>
      </c>
      <c r="C69" s="46" t="s">
        <v>49</v>
      </c>
      <c r="D69" s="41"/>
      <c r="E69" s="41"/>
      <c r="F69" s="43">
        <v>0.00662037037037037</v>
      </c>
      <c r="G69" s="44">
        <v>0</v>
      </c>
      <c r="H69" s="43">
        <f t="shared" si="2"/>
        <v>0.00662037037037037</v>
      </c>
      <c r="I69" s="46"/>
    </row>
    <row r="70" spans="1:9" ht="20.25">
      <c r="A70" s="50"/>
      <c r="B70" s="50"/>
      <c r="C70" s="55"/>
      <c r="D70" s="50"/>
      <c r="E70" s="50"/>
      <c r="F70" s="52"/>
      <c r="G70" s="53"/>
      <c r="H70" s="52"/>
      <c r="I70" s="54"/>
    </row>
    <row r="71" spans="1:9" ht="20.25">
      <c r="A71" s="50"/>
      <c r="B71" s="50"/>
      <c r="C71" s="51"/>
      <c r="D71" s="50"/>
      <c r="E71" s="50"/>
      <c r="F71" s="52"/>
      <c r="G71" s="53"/>
      <c r="H71" s="52"/>
      <c r="I71" s="54"/>
    </row>
    <row r="72" spans="1:9" ht="20.25">
      <c r="A72" s="50"/>
      <c r="B72" s="51" t="s">
        <v>80</v>
      </c>
      <c r="C72" s="50"/>
      <c r="D72" s="50"/>
      <c r="E72" s="50"/>
      <c r="F72" s="52"/>
      <c r="G72" s="53"/>
      <c r="H72" s="52"/>
      <c r="I72" s="54"/>
    </row>
    <row r="73" spans="1:9" ht="20.25">
      <c r="A73" s="50"/>
      <c r="B73" s="51"/>
      <c r="C73" s="50"/>
      <c r="D73" s="50"/>
      <c r="E73" s="51"/>
      <c r="F73" s="50"/>
      <c r="G73" s="50"/>
      <c r="H73" s="50"/>
      <c r="I73" s="54"/>
    </row>
    <row r="74" spans="1:9" ht="20.25">
      <c r="A74" s="50"/>
      <c r="B74" s="51" t="s">
        <v>81</v>
      </c>
      <c r="C74" s="50"/>
      <c r="D74" s="50"/>
      <c r="E74" s="51"/>
      <c r="F74" s="50"/>
      <c r="G74" s="50"/>
      <c r="H74" s="50"/>
      <c r="I74" s="54"/>
    </row>
    <row r="75" spans="1:9" ht="20.25">
      <c r="A75" s="50"/>
      <c r="B75" s="51"/>
      <c r="C75" s="50"/>
      <c r="D75" s="50"/>
      <c r="E75" s="51"/>
      <c r="F75" s="50"/>
      <c r="G75" s="50"/>
      <c r="H75" s="50"/>
      <c r="I75" s="54"/>
    </row>
    <row r="76" spans="1:9" ht="20.25">
      <c r="A76" s="50"/>
      <c r="B76" s="51"/>
      <c r="C76" s="50"/>
      <c r="D76" s="50"/>
      <c r="E76" s="50"/>
      <c r="F76" s="57"/>
      <c r="G76" s="53"/>
      <c r="H76" s="52"/>
      <c r="I76" s="51"/>
    </row>
    <row r="77" spans="1:9" ht="20.25">
      <c r="A77" s="50"/>
      <c r="B77" s="50"/>
      <c r="C77" s="51"/>
      <c r="D77" s="50"/>
      <c r="E77" s="50"/>
      <c r="F77" s="57"/>
      <c r="G77" s="53"/>
      <c r="H77" s="52"/>
      <c r="I77" s="51"/>
    </row>
    <row r="78" spans="1:9" ht="20.25">
      <c r="A78" s="50"/>
      <c r="B78" s="50"/>
      <c r="C78" s="51"/>
      <c r="D78" s="50"/>
      <c r="E78" s="50"/>
      <c r="F78" s="57"/>
      <c r="G78" s="53"/>
      <c r="H78" s="52"/>
      <c r="I78" s="51"/>
    </row>
    <row r="79" spans="1:9" ht="20.25">
      <c r="A79" s="50"/>
      <c r="B79" s="50"/>
      <c r="C79" s="51"/>
      <c r="D79" s="50"/>
      <c r="E79" s="50"/>
      <c r="F79" s="57"/>
      <c r="G79" s="53"/>
      <c r="H79" s="52"/>
      <c r="I79" s="51"/>
    </row>
    <row r="80" spans="1:9" ht="20.25">
      <c r="A80" s="50"/>
      <c r="B80" s="50"/>
      <c r="C80" s="55"/>
      <c r="D80" s="50"/>
      <c r="E80" s="50"/>
      <c r="F80" s="57"/>
      <c r="G80" s="53"/>
      <c r="H80" s="52"/>
      <c r="I80" s="54"/>
    </row>
    <row r="81" spans="1:9" ht="20.25">
      <c r="A81" s="37"/>
      <c r="B81" s="37"/>
      <c r="C81" s="37"/>
      <c r="D81" s="37"/>
      <c r="E81" s="37"/>
      <c r="F81" s="37"/>
      <c r="G81" s="37"/>
      <c r="H81" s="37"/>
      <c r="I81" s="37"/>
    </row>
    <row r="85" ht="105" customHeight="1"/>
  </sheetData>
  <sheetProtection/>
  <mergeCells count="21">
    <mergeCell ref="H53:H54"/>
    <mergeCell ref="I53:I54"/>
    <mergeCell ref="D53:D54"/>
    <mergeCell ref="F53:F54"/>
    <mergeCell ref="G53:G54"/>
    <mergeCell ref="A53:A54"/>
    <mergeCell ref="B53:B54"/>
    <mergeCell ref="C53:C54"/>
    <mergeCell ref="E53:E54"/>
    <mergeCell ref="A8:A9"/>
    <mergeCell ref="F8:F9"/>
    <mergeCell ref="E8:E9"/>
    <mergeCell ref="B48:I48"/>
    <mergeCell ref="B2:I2"/>
    <mergeCell ref="B8:B9"/>
    <mergeCell ref="C8:C9"/>
    <mergeCell ref="D8:D9"/>
    <mergeCell ref="I8:I9"/>
    <mergeCell ref="H8:H9"/>
    <mergeCell ref="B3:I3"/>
    <mergeCell ref="G8:G9"/>
  </mergeCells>
  <printOptions/>
  <pageMargins left="0.7086614173228347" right="0.7086614173228347" top="0" bottom="0" header="0.31496062992125984" footer="0.1968503937007874"/>
  <pageSetup horizontalDpi="600" verticalDpi="600" orientation="portrait" paperSize="9" scale="60" r:id="rId1"/>
  <rowBreaks count="1" manualBreakCount="1">
    <brk id="46" max="8" man="1"/>
  </rowBreaks>
  <colBreaks count="1" manualBreakCount="1">
    <brk id="9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ФизВоспитание</cp:lastModifiedBy>
  <cp:lastPrinted>2013-04-10T14:41:15Z</cp:lastPrinted>
  <dcterms:created xsi:type="dcterms:W3CDTF">1996-10-08T23:32:33Z</dcterms:created>
  <dcterms:modified xsi:type="dcterms:W3CDTF">2013-04-10T14:43:09Z</dcterms:modified>
  <cp:category/>
  <cp:version/>
  <cp:contentType/>
  <cp:contentStatus/>
</cp:coreProperties>
</file>