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38" activeTab="0"/>
  </bookViews>
  <sheets>
    <sheet name="лыж муж" sheetId="1" r:id="rId1"/>
    <sheet name="лыж эстаф)" sheetId="2" r:id="rId2"/>
  </sheets>
  <definedNames>
    <definedName name="_xlnm.Print_Area" localSheetId="0">'лыж муж'!$B$1:$U$132</definedName>
    <definedName name="_xlnm.Print_Area" localSheetId="1">'лыж эстаф)'!$A$1:$I$85</definedName>
  </definedNames>
  <calcPr fullCalcOnLoad="1"/>
</workbook>
</file>

<file path=xl/sharedStrings.xml><?xml version="1.0" encoding="utf-8"?>
<sst xmlns="http://schemas.openxmlformats.org/spreadsheetml/2006/main" count="306" uniqueCount="172">
  <si>
    <t>очки</t>
  </si>
  <si>
    <t>ФИО</t>
  </si>
  <si>
    <t>Нагр. №</t>
  </si>
  <si>
    <t>Район</t>
  </si>
  <si>
    <t>Результат</t>
  </si>
  <si>
    <t>Место</t>
  </si>
  <si>
    <t>МУЖЧИНЫ</t>
  </si>
  <si>
    <t>место</t>
  </si>
  <si>
    <t>Бег на 5 км</t>
  </si>
  <si>
    <t>Время старта</t>
  </si>
  <si>
    <t>Время финиша</t>
  </si>
  <si>
    <t>Магдеев Рафаэль</t>
  </si>
  <si>
    <t>Юсупов Рамиль</t>
  </si>
  <si>
    <t>Бородулин Олег</t>
  </si>
  <si>
    <t>Гришина Юлия</t>
  </si>
  <si>
    <t>Очки</t>
  </si>
  <si>
    <t>Акимушкин Сергей</t>
  </si>
  <si>
    <t>Вид программы</t>
  </si>
  <si>
    <t>Свободный стиль</t>
  </si>
  <si>
    <t>Тарасов Дмитрий</t>
  </si>
  <si>
    <t xml:space="preserve">Организация </t>
  </si>
  <si>
    <t>Кондрашов Павел</t>
  </si>
  <si>
    <t>ПГУАС</t>
  </si>
  <si>
    <t>Струев Михаил</t>
  </si>
  <si>
    <t>ПГУ - 1</t>
  </si>
  <si>
    <t>Терёхин Вадим</t>
  </si>
  <si>
    <t>Серков Вадим</t>
  </si>
  <si>
    <t>Надькин Владимир</t>
  </si>
  <si>
    <t>Год рождения</t>
  </si>
  <si>
    <t>Разряд</t>
  </si>
  <si>
    <t>Тренер</t>
  </si>
  <si>
    <t>Лутков, Луткова</t>
  </si>
  <si>
    <t>Павлов Артем</t>
  </si>
  <si>
    <t>Ефремов Антон</t>
  </si>
  <si>
    <t>Яковлев Дмитрий</t>
  </si>
  <si>
    <t>Сурков Никита</t>
  </si>
  <si>
    <t>Резников Вячеслав</t>
  </si>
  <si>
    <t>Мозин Александр</t>
  </si>
  <si>
    <t>Борисов Дмитрий</t>
  </si>
  <si>
    <t>Игринёв Никита</t>
  </si>
  <si>
    <t>Чуманов Александр</t>
  </si>
  <si>
    <t>Фомичев Павел</t>
  </si>
  <si>
    <t>Мягкова Анна</t>
  </si>
  <si>
    <t>Ризвонова Венера</t>
  </si>
  <si>
    <t>Мочалова Елена</t>
  </si>
  <si>
    <t>Хвостункова Светлана</t>
  </si>
  <si>
    <t>Трушина Маргарита</t>
  </si>
  <si>
    <t>Таишева Кадрия</t>
  </si>
  <si>
    <t>Сорокина Алёна</t>
  </si>
  <si>
    <t>Гордейченко Екатерина</t>
  </si>
  <si>
    <t>Протокол № 1</t>
  </si>
  <si>
    <t xml:space="preserve">Соревнований по лыжным гонкам среди студентов </t>
  </si>
  <si>
    <t>" Универсиада ВУЗов"</t>
  </si>
  <si>
    <t xml:space="preserve">Юноши 4 х 5 км. </t>
  </si>
  <si>
    <t>"14" февраля 2013 г.</t>
  </si>
  <si>
    <t>Стадион  " Снежинка"</t>
  </si>
  <si>
    <t xml:space="preserve">г. Пенза </t>
  </si>
  <si>
    <t>ПГУ - 2 (2)</t>
  </si>
  <si>
    <t>Жаткин Алексей</t>
  </si>
  <si>
    <t>ПГУАС - 2</t>
  </si>
  <si>
    <t>Инякин, Инякина</t>
  </si>
  <si>
    <t>Селезнёв Борис</t>
  </si>
  <si>
    <t>ПГУ - 1 ( 1 )</t>
  </si>
  <si>
    <t>Никишин, Седов</t>
  </si>
  <si>
    <t xml:space="preserve">Шарков Максим </t>
  </si>
  <si>
    <t>ПГУАС -  1</t>
  </si>
  <si>
    <t>ПГУ - 2 ( 1 )</t>
  </si>
  <si>
    <t>Девушки 4 х 3 км</t>
  </si>
  <si>
    <t>ПГУ - 2 (1)</t>
  </si>
  <si>
    <t>Преснякова Елена</t>
  </si>
  <si>
    <t>ПГУ - 1 ( 2 )</t>
  </si>
  <si>
    <t>Корягин Александр</t>
  </si>
  <si>
    <t xml:space="preserve">Астанина Евгения </t>
  </si>
  <si>
    <t>0:12:05</t>
  </si>
  <si>
    <t>0:25:00</t>
  </si>
  <si>
    <t>0:37:03</t>
  </si>
  <si>
    <t>0:50:23</t>
  </si>
  <si>
    <t>Понкратова Наталья</t>
  </si>
  <si>
    <t>Главный судья ____________________</t>
  </si>
  <si>
    <t>Главный секретарь _________________</t>
  </si>
  <si>
    <t>Протокол № 2</t>
  </si>
  <si>
    <t>Портнова Е.Н.</t>
  </si>
  <si>
    <t>Лекарева Е.Н.</t>
  </si>
  <si>
    <t>Егорушкина Арина</t>
  </si>
  <si>
    <t>Измайлов П.А.</t>
  </si>
  <si>
    <t>Жаворонкин Алексей</t>
  </si>
  <si>
    <t>Кривцов Михаил</t>
  </si>
  <si>
    <t>Кулагин Дмитрий</t>
  </si>
  <si>
    <t>Егорушкин Андрей</t>
  </si>
  <si>
    <t>Маркелов Иван</t>
  </si>
  <si>
    <t>ДЮСШ 2 г. Кузнецк</t>
  </si>
  <si>
    <t>ДЮСШ 4 г. Пенза</t>
  </si>
  <si>
    <t>Букин М.Н.</t>
  </si>
  <si>
    <t>Янин Иван</t>
  </si>
  <si>
    <t>Лекарева Е.Н</t>
  </si>
  <si>
    <t>Дужникова Полина</t>
  </si>
  <si>
    <t>Бакум Арина</t>
  </si>
  <si>
    <t>Зайцев Александр</t>
  </si>
  <si>
    <t>Нагр. номер</t>
  </si>
  <si>
    <t>Время отставания</t>
  </si>
  <si>
    <t>Курамшин Антон</t>
  </si>
  <si>
    <t>Чечерин Артём</t>
  </si>
  <si>
    <t>3юн</t>
  </si>
  <si>
    <t>ДЮСШ с. Лопатино</t>
  </si>
  <si>
    <t>Зайцев, Игнашкина</t>
  </si>
  <si>
    <t>1юн</t>
  </si>
  <si>
    <t>Колдаева Алёна</t>
  </si>
  <si>
    <t>Башкиров Артём</t>
  </si>
  <si>
    <t>Вид программы                                                                                                                                                                Классический стиль</t>
  </si>
  <si>
    <t>Шарова Валерия</t>
  </si>
  <si>
    <t>ДЮСШ г. Никольск</t>
  </si>
  <si>
    <t>Сущев Ю.А.</t>
  </si>
  <si>
    <t>Смирнова Полина</t>
  </si>
  <si>
    <t>Россеев Алексей</t>
  </si>
  <si>
    <t>(2000-2001 г.р., 2002-2003 г.р.)</t>
  </si>
  <si>
    <t>Первенство Пензенской области по лыжным гонкам среди младших юношей и девушек</t>
  </si>
  <si>
    <t>"22" марта 2014 г.                                                                        Стадион "Снежинка"                                                           г. Пенза</t>
  </si>
  <si>
    <t>б/р</t>
  </si>
  <si>
    <t>Семунина Ангелина</t>
  </si>
  <si>
    <t>Архишина Валерия</t>
  </si>
  <si>
    <t>Артамонова Екатерина</t>
  </si>
  <si>
    <t>Ишмаева Н.Ю.</t>
  </si>
  <si>
    <t>Ущёва Полина</t>
  </si>
  <si>
    <t>3ю</t>
  </si>
  <si>
    <t xml:space="preserve">Панина Юлия </t>
  </si>
  <si>
    <t>2ю</t>
  </si>
  <si>
    <t>Спирина Юлия</t>
  </si>
  <si>
    <t>Архипкина Софья</t>
  </si>
  <si>
    <t>Корпусова Ольга</t>
  </si>
  <si>
    <t>Антипова Диана</t>
  </si>
  <si>
    <t>Пищулина Анастасия</t>
  </si>
  <si>
    <t>Пищулина Елена</t>
  </si>
  <si>
    <t>Саванина Кристина</t>
  </si>
  <si>
    <t>Пипочкина Анастасия</t>
  </si>
  <si>
    <t>Какулина Алина</t>
  </si>
  <si>
    <t>Зайцев</t>
  </si>
  <si>
    <t>Какулина Ангелина</t>
  </si>
  <si>
    <t>Секритов Никита</t>
  </si>
  <si>
    <t>Глазунов Ярослав</t>
  </si>
  <si>
    <t>Королёв Михаил</t>
  </si>
  <si>
    <t>Рябцев Никита</t>
  </si>
  <si>
    <t>Карташов Илья</t>
  </si>
  <si>
    <t>Привезенцев Андрей</t>
  </si>
  <si>
    <t>Авдеев Владимир</t>
  </si>
  <si>
    <t>ДЮСШ с. Лопатина</t>
  </si>
  <si>
    <t>Бункин Роман</t>
  </si>
  <si>
    <t>Ерёмин Данил</t>
  </si>
  <si>
    <t>Кузнецов Данила</t>
  </si>
  <si>
    <t>Семенов Максим</t>
  </si>
  <si>
    <t>Плотников Никита</t>
  </si>
  <si>
    <t>Протасов Даниил</t>
  </si>
  <si>
    <t>Асташкин Денис</t>
  </si>
  <si>
    <t>КСДЮШОР г. Пенза</t>
  </si>
  <si>
    <t>Быстров П.А.</t>
  </si>
  <si>
    <t>Воковский Артур</t>
  </si>
  <si>
    <t>Гунин Евгений</t>
  </si>
  <si>
    <t>Старкина, Старкин</t>
  </si>
  <si>
    <t>Зюзюлькин Алик</t>
  </si>
  <si>
    <t>Осипов Александр</t>
  </si>
  <si>
    <t>Замахин Максим</t>
  </si>
  <si>
    <t xml:space="preserve"> ПРОТОКОЛ № 1</t>
  </si>
  <si>
    <t xml:space="preserve">Кутузов Сергей </t>
  </si>
  <si>
    <t xml:space="preserve">                                                                                   Девушки 2002-2003 г.р. - 2 км.                                                      Дистанция А                                                    </t>
  </si>
  <si>
    <t xml:space="preserve">                                                                                  Юноши 2002-2003 г.р. - 3 км.                                                          Дистанция А                                                    </t>
  </si>
  <si>
    <t xml:space="preserve">                                                                                   Девушки 2000-2001 г.р. - 3 км.                                                      Дистанция А                                                    </t>
  </si>
  <si>
    <t xml:space="preserve">                                                                                  Юноши 2000-2001 г.р. - 3 км.                                                          Дистанция А                                                    </t>
  </si>
  <si>
    <t>н/с</t>
  </si>
  <si>
    <t>снят</t>
  </si>
  <si>
    <t>Бирина Диана</t>
  </si>
  <si>
    <t>Главный судья______________________</t>
  </si>
  <si>
    <t>Главный секретарь___________________</t>
  </si>
  <si>
    <t>Хребетов Павел</t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</si>
</sst>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h:mm:ss;@"/>
    <numFmt numFmtId="193" formatCode="mm:ss.0;@"/>
    <numFmt numFmtId="194" formatCode="[h]:mm:ss;@"/>
    <numFmt numFmtId="195" formatCode="[$-409]dd/mm/yy\ h:mm\ AM/PM;@"/>
    <numFmt numFmtId="196" formatCode="[$-FC19]d\ mmmm\ yyyy\ &quot;г.&quot;"/>
    <numFmt numFmtId="197" formatCode="[$-F400]h:mm:ss\ AM/PM"/>
    <numFmt numFmtId="198" formatCode="0.0"/>
    <numFmt numFmtId="199" formatCode="0.000"/>
    <numFmt numFmtId="200" formatCode="mmm/yyyy"/>
  </numFmts>
  <fonts count="53">
    <font>
      <sz val="10"/>
      <name val="Arial"/>
      <family val="0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24"/>
      <name val="Arial"/>
      <family val="2"/>
    </font>
    <font>
      <sz val="22"/>
      <name val="Arial"/>
      <family val="2"/>
    </font>
    <font>
      <b/>
      <sz val="2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31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sz val="40"/>
      <name val="Times New Roman"/>
      <family val="1"/>
    </font>
    <font>
      <b/>
      <sz val="4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97" fontId="2" fillId="0" borderId="10" xfId="0" applyNumberFormat="1" applyFont="1" applyBorder="1" applyAlignment="1">
      <alignment horizontal="center"/>
    </xf>
    <xf numFmtId="19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1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97" fontId="2" fillId="0" borderId="0" xfId="0" applyNumberFormat="1" applyFont="1" applyBorder="1" applyAlignment="1">
      <alignment horizontal="center"/>
    </xf>
    <xf numFmtId="19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97" fontId="3" fillId="0" borderId="0" xfId="0" applyNumberFormat="1" applyFont="1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97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top" wrapText="1"/>
    </xf>
    <xf numFmtId="21" fontId="10" fillId="0" borderId="10" xfId="0" applyNumberFormat="1" applyFont="1" applyBorder="1" applyAlignment="1">
      <alignment horizontal="center"/>
    </xf>
    <xf numFmtId="21" fontId="10" fillId="0" borderId="11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1" fontId="10" fillId="0" borderId="0" xfId="0" applyNumberFormat="1" applyFont="1" applyBorder="1" applyAlignment="1">
      <alignment horizontal="center"/>
    </xf>
    <xf numFmtId="194" fontId="10" fillId="0" borderId="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197" fontId="10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0" xfId="0" applyFont="1" applyBorder="1" applyAlignment="1">
      <alignment horizontal="left" vertical="top" wrapText="1"/>
    </xf>
    <xf numFmtId="21" fontId="10" fillId="0" borderId="10" xfId="0" applyNumberFormat="1" applyFont="1" applyFill="1" applyBorder="1" applyAlignment="1">
      <alignment horizontal="center"/>
    </xf>
    <xf numFmtId="197" fontId="10" fillId="0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197" fontId="10" fillId="0" borderId="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 vertical="top" wrapText="1"/>
    </xf>
    <xf numFmtId="21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14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49" fontId="14" fillId="0" borderId="0" xfId="0" applyNumberFormat="1" applyFont="1" applyAlignment="1">
      <alignment horizontal="center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17" xfId="0" applyFont="1" applyBorder="1" applyAlignment="1">
      <alignment vertical="center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53"/>
  <sheetViews>
    <sheetView tabSelected="1" view="pageBreakPreview" zoomScale="25" zoomScaleNormal="50" zoomScaleSheetLayoutView="25" zoomScalePageLayoutView="0" workbookViewId="0" topLeftCell="B1">
      <selection activeCell="M5" sqref="M5"/>
    </sheetView>
  </sheetViews>
  <sheetFormatPr defaultColWidth="9.140625" defaultRowHeight="12.75"/>
  <cols>
    <col min="1" max="1" width="5.28125" style="0" hidden="1" customWidth="1"/>
    <col min="2" max="2" width="15.7109375" style="0" customWidth="1"/>
    <col min="3" max="3" width="62.140625" style="26" customWidth="1"/>
    <col min="4" max="4" width="53.00390625" style="25" customWidth="1"/>
    <col min="5" max="5" width="23.57421875" style="0" customWidth="1"/>
    <col min="6" max="6" width="17.8515625" style="0" customWidth="1"/>
    <col min="7" max="7" width="42.7109375" style="27" customWidth="1"/>
    <col min="8" max="11" width="28.28125" style="0" customWidth="1"/>
    <col min="12" max="12" width="22.57421875" style="0" customWidth="1"/>
    <col min="13" max="13" width="56.57421875" style="0" customWidth="1"/>
  </cols>
  <sheetData>
    <row r="1" spans="2:14" ht="45.75" customHeight="1">
      <c r="B1" s="80" t="s">
        <v>160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1"/>
    </row>
    <row r="2" spans="2:14" ht="45.75" customHeight="1">
      <c r="B2" s="75" t="s">
        <v>115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1"/>
    </row>
    <row r="3" spans="2:14" ht="45.75" customHeight="1">
      <c r="B3" s="84" t="s">
        <v>114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1"/>
    </row>
    <row r="4" spans="2:14" ht="45.75" customHeight="1">
      <c r="B4" s="87" t="s">
        <v>116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1"/>
    </row>
    <row r="5" spans="2:14" ht="45.75" customHeight="1">
      <c r="B5" s="36"/>
      <c r="C5" s="37"/>
      <c r="D5" s="37"/>
      <c r="E5" s="37"/>
      <c r="F5" s="37"/>
      <c r="G5" s="37"/>
      <c r="H5" s="37"/>
      <c r="I5" s="35"/>
      <c r="J5" s="35"/>
      <c r="K5" s="35"/>
      <c r="L5" s="35"/>
      <c r="M5" s="35"/>
      <c r="N5" s="1"/>
    </row>
    <row r="6" spans="2:14" ht="45.75" customHeight="1">
      <c r="B6" s="88" t="s">
        <v>108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1"/>
    </row>
    <row r="7" spans="2:14" ht="44.25" customHeight="1">
      <c r="B7" s="76" t="s">
        <v>98</v>
      </c>
      <c r="C7" s="76" t="s">
        <v>1</v>
      </c>
      <c r="D7" s="76" t="s">
        <v>20</v>
      </c>
      <c r="E7" s="76" t="s">
        <v>28</v>
      </c>
      <c r="F7" s="76" t="s">
        <v>29</v>
      </c>
      <c r="G7" s="77" t="s">
        <v>30</v>
      </c>
      <c r="H7" s="77" t="s">
        <v>10</v>
      </c>
      <c r="I7" s="77" t="s">
        <v>9</v>
      </c>
      <c r="J7" s="76" t="s">
        <v>4</v>
      </c>
      <c r="K7" s="76" t="s">
        <v>99</v>
      </c>
      <c r="L7" s="76" t="s">
        <v>5</v>
      </c>
      <c r="M7" s="76" t="s">
        <v>15</v>
      </c>
      <c r="N7" s="1"/>
    </row>
    <row r="8" spans="2:14" ht="33" customHeight="1">
      <c r="B8" s="76"/>
      <c r="C8" s="76"/>
      <c r="D8" s="76"/>
      <c r="E8" s="76"/>
      <c r="F8" s="76"/>
      <c r="G8" s="78"/>
      <c r="H8" s="78"/>
      <c r="I8" s="78"/>
      <c r="J8" s="76"/>
      <c r="K8" s="76"/>
      <c r="L8" s="76"/>
      <c r="M8" s="76"/>
      <c r="N8" s="1"/>
    </row>
    <row r="9" spans="2:14" ht="44.25" customHeight="1" hidden="1">
      <c r="B9" s="76"/>
      <c r="C9" s="76"/>
      <c r="D9" s="76"/>
      <c r="E9" s="76"/>
      <c r="F9" s="76"/>
      <c r="G9" s="79"/>
      <c r="H9" s="79"/>
      <c r="I9" s="79"/>
      <c r="J9" s="76"/>
      <c r="K9" s="52"/>
      <c r="L9" s="52"/>
      <c r="M9" s="76"/>
      <c r="N9" s="1"/>
    </row>
    <row r="10" spans="2:13" ht="53.25" customHeight="1">
      <c r="B10" s="81" t="s">
        <v>162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6"/>
    </row>
    <row r="11" spans="2:13" ht="39" customHeight="1">
      <c r="B11" s="46">
        <v>1</v>
      </c>
      <c r="C11" s="51" t="s">
        <v>120</v>
      </c>
      <c r="D11" s="28" t="s">
        <v>110</v>
      </c>
      <c r="E11" s="40">
        <v>2002</v>
      </c>
      <c r="F11" s="40"/>
      <c r="G11" s="56" t="s">
        <v>121</v>
      </c>
      <c r="H11" s="63">
        <v>0.007106481481481481</v>
      </c>
      <c r="I11" s="63">
        <v>0.00034722222222222224</v>
      </c>
      <c r="J11" s="63">
        <f aca="true" t="shared" si="0" ref="J11:J18">H11-I11</f>
        <v>0.006759259259259259</v>
      </c>
      <c r="K11" s="63">
        <f>J11-J$11</f>
        <v>0</v>
      </c>
      <c r="L11" s="46">
        <v>1</v>
      </c>
      <c r="M11" s="72">
        <v>60</v>
      </c>
    </row>
    <row r="12" spans="2:13" ht="39" customHeight="1">
      <c r="B12" s="46">
        <v>8</v>
      </c>
      <c r="C12" s="51" t="s">
        <v>124</v>
      </c>
      <c r="D12" s="28" t="s">
        <v>110</v>
      </c>
      <c r="E12" s="40">
        <v>2002</v>
      </c>
      <c r="F12" s="40" t="s">
        <v>125</v>
      </c>
      <c r="G12" s="33" t="s">
        <v>121</v>
      </c>
      <c r="H12" s="63">
        <v>0.009699074074074074</v>
      </c>
      <c r="I12" s="64">
        <v>0.00277777777777778</v>
      </c>
      <c r="J12" s="63">
        <f t="shared" si="0"/>
        <v>0.0069212962962962934</v>
      </c>
      <c r="K12" s="63">
        <f aca="true" t="shared" si="1" ref="K12:K18">J12-J$11</f>
        <v>0.00016203703703703432</v>
      </c>
      <c r="L12" s="46">
        <v>2</v>
      </c>
      <c r="M12" s="72">
        <v>55</v>
      </c>
    </row>
    <row r="13" spans="2:13" ht="39" customHeight="1">
      <c r="B13" s="46">
        <v>3</v>
      </c>
      <c r="C13" s="51" t="s">
        <v>106</v>
      </c>
      <c r="D13" s="28" t="s">
        <v>91</v>
      </c>
      <c r="E13" s="40">
        <v>2002</v>
      </c>
      <c r="F13" s="40"/>
      <c r="G13" s="56" t="s">
        <v>81</v>
      </c>
      <c r="H13" s="63">
        <v>0.008217592592592594</v>
      </c>
      <c r="I13" s="63">
        <v>0.00104166666666667</v>
      </c>
      <c r="J13" s="63">
        <f t="shared" si="0"/>
        <v>0.007175925925925924</v>
      </c>
      <c r="K13" s="63">
        <f t="shared" si="1"/>
        <v>0.000416666666666665</v>
      </c>
      <c r="L13" s="46">
        <v>3</v>
      </c>
      <c r="M13" s="72">
        <v>50</v>
      </c>
    </row>
    <row r="14" spans="2:13" ht="39" customHeight="1">
      <c r="B14" s="46">
        <v>9</v>
      </c>
      <c r="C14" s="51" t="s">
        <v>118</v>
      </c>
      <c r="D14" s="28" t="s">
        <v>91</v>
      </c>
      <c r="E14" s="40">
        <v>2002</v>
      </c>
      <c r="F14" s="40" t="s">
        <v>117</v>
      </c>
      <c r="G14" s="33" t="s">
        <v>82</v>
      </c>
      <c r="H14" s="63">
        <v>0.010497685185185186</v>
      </c>
      <c r="I14" s="63">
        <v>0.003125</v>
      </c>
      <c r="J14" s="63">
        <f t="shared" si="0"/>
        <v>0.007372685185185186</v>
      </c>
      <c r="K14" s="63">
        <f t="shared" si="1"/>
        <v>0.000613425925925927</v>
      </c>
      <c r="L14" s="46">
        <v>4</v>
      </c>
      <c r="M14" s="72">
        <v>47</v>
      </c>
    </row>
    <row r="15" spans="2:13" ht="39" customHeight="1">
      <c r="B15" s="46">
        <v>4</v>
      </c>
      <c r="C15" s="51" t="s">
        <v>126</v>
      </c>
      <c r="D15" s="28" t="s">
        <v>110</v>
      </c>
      <c r="E15" s="40">
        <v>2002</v>
      </c>
      <c r="F15" s="40" t="s">
        <v>117</v>
      </c>
      <c r="G15" s="33" t="s">
        <v>121</v>
      </c>
      <c r="H15" s="63">
        <v>0.008773148148148148</v>
      </c>
      <c r="I15" s="64">
        <v>0.00138888888888889</v>
      </c>
      <c r="J15" s="63">
        <f t="shared" si="0"/>
        <v>0.007384259259259258</v>
      </c>
      <c r="K15" s="63">
        <f t="shared" si="1"/>
        <v>0.0006249999999999988</v>
      </c>
      <c r="L15" s="46">
        <v>5</v>
      </c>
      <c r="M15" s="72">
        <v>46</v>
      </c>
    </row>
    <row r="16" spans="2:13" ht="39" customHeight="1">
      <c r="B16" s="46">
        <v>2</v>
      </c>
      <c r="C16" s="51" t="s">
        <v>127</v>
      </c>
      <c r="D16" s="28" t="s">
        <v>110</v>
      </c>
      <c r="E16" s="40">
        <v>2002</v>
      </c>
      <c r="F16" s="40" t="s">
        <v>123</v>
      </c>
      <c r="G16" s="33" t="s">
        <v>121</v>
      </c>
      <c r="H16" s="63">
        <v>0.009189814814814814</v>
      </c>
      <c r="I16" s="64">
        <v>0.0006944444444444445</v>
      </c>
      <c r="J16" s="63">
        <f t="shared" si="0"/>
        <v>0.00849537037037037</v>
      </c>
      <c r="K16" s="63">
        <f t="shared" si="1"/>
        <v>0.001736111111111111</v>
      </c>
      <c r="L16" s="46">
        <v>6</v>
      </c>
      <c r="M16" s="72">
        <v>45</v>
      </c>
    </row>
    <row r="17" spans="2:13" ht="39" customHeight="1">
      <c r="B17" s="46">
        <v>5</v>
      </c>
      <c r="C17" s="51" t="s">
        <v>119</v>
      </c>
      <c r="D17" s="28" t="s">
        <v>91</v>
      </c>
      <c r="E17" s="40">
        <v>2002</v>
      </c>
      <c r="F17" s="40"/>
      <c r="G17" s="33" t="s">
        <v>82</v>
      </c>
      <c r="H17" s="63">
        <v>0.01056712962962963</v>
      </c>
      <c r="I17" s="63">
        <v>0.00173611111111111</v>
      </c>
      <c r="J17" s="63">
        <f t="shared" si="0"/>
        <v>0.00883101851851852</v>
      </c>
      <c r="K17" s="63">
        <f t="shared" si="1"/>
        <v>0.00207175925925926</v>
      </c>
      <c r="L17" s="46">
        <v>7</v>
      </c>
      <c r="M17" s="72">
        <v>44</v>
      </c>
    </row>
    <row r="18" spans="2:13" ht="39" customHeight="1">
      <c r="B18" s="46">
        <v>7</v>
      </c>
      <c r="C18" s="51" t="s">
        <v>128</v>
      </c>
      <c r="D18" s="28" t="s">
        <v>91</v>
      </c>
      <c r="E18" s="40">
        <v>2003</v>
      </c>
      <c r="F18" s="40" t="s">
        <v>117</v>
      </c>
      <c r="G18" s="56" t="s">
        <v>82</v>
      </c>
      <c r="H18" s="63">
        <v>0.011701388888888891</v>
      </c>
      <c r="I18" s="63">
        <v>0.00243055555555555</v>
      </c>
      <c r="J18" s="63">
        <f t="shared" si="0"/>
        <v>0.009270833333333341</v>
      </c>
      <c r="K18" s="63">
        <f t="shared" si="1"/>
        <v>0.002511574074074082</v>
      </c>
      <c r="L18" s="46">
        <v>8</v>
      </c>
      <c r="M18" s="72">
        <v>43</v>
      </c>
    </row>
    <row r="19" spans="2:13" ht="39" customHeight="1">
      <c r="B19" s="46">
        <v>6</v>
      </c>
      <c r="C19" s="51" t="s">
        <v>122</v>
      </c>
      <c r="D19" s="28" t="s">
        <v>110</v>
      </c>
      <c r="E19" s="40">
        <v>2002</v>
      </c>
      <c r="F19" s="40" t="s">
        <v>123</v>
      </c>
      <c r="G19" s="33" t="s">
        <v>121</v>
      </c>
      <c r="H19" s="46"/>
      <c r="I19" s="64">
        <v>0.00208333333333333</v>
      </c>
      <c r="J19" s="63"/>
      <c r="K19" s="46"/>
      <c r="L19" s="46" t="s">
        <v>166</v>
      </c>
      <c r="M19" s="71"/>
    </row>
    <row r="20" spans="2:13" ht="53.25" customHeight="1">
      <c r="B20" s="81" t="s">
        <v>163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3"/>
    </row>
    <row r="21" spans="2:13" s="59" customFormat="1" ht="39" customHeight="1">
      <c r="B21" s="67">
        <v>13</v>
      </c>
      <c r="C21" s="61" t="s">
        <v>158</v>
      </c>
      <c r="D21" s="28" t="s">
        <v>90</v>
      </c>
      <c r="E21" s="40">
        <v>2003</v>
      </c>
      <c r="F21" s="40"/>
      <c r="G21" s="33" t="s">
        <v>156</v>
      </c>
      <c r="H21" s="63">
        <v>0.01383101851851852</v>
      </c>
      <c r="I21" s="63">
        <v>0.00451388888888889</v>
      </c>
      <c r="J21" s="63">
        <f aca="true" t="shared" si="2" ref="J21:J32">H21-I21</f>
        <v>0.00931712962962963</v>
      </c>
      <c r="K21" s="63">
        <f>J21-J$21</f>
        <v>0</v>
      </c>
      <c r="L21" s="70">
        <v>1</v>
      </c>
      <c r="M21" s="69">
        <v>60</v>
      </c>
    </row>
    <row r="22" spans="2:13" s="59" customFormat="1" ht="39" customHeight="1">
      <c r="B22" s="46">
        <v>16</v>
      </c>
      <c r="C22" s="61" t="s">
        <v>101</v>
      </c>
      <c r="D22" s="28" t="s">
        <v>91</v>
      </c>
      <c r="E22" s="40">
        <v>2002</v>
      </c>
      <c r="F22" s="40"/>
      <c r="G22" s="33" t="s">
        <v>82</v>
      </c>
      <c r="H22" s="63">
        <v>0.014895833333333332</v>
      </c>
      <c r="I22" s="63">
        <v>0.00555555555555555</v>
      </c>
      <c r="J22" s="63">
        <f t="shared" si="2"/>
        <v>0.009340277777777782</v>
      </c>
      <c r="K22" s="63">
        <f aca="true" t="shared" si="3" ref="K22:K32">J22-J$21</f>
        <v>2.3148148148152345E-05</v>
      </c>
      <c r="L22" s="46">
        <v>2</v>
      </c>
      <c r="M22" s="69">
        <v>55</v>
      </c>
    </row>
    <row r="23" spans="2:13" s="59" customFormat="1" ht="39" customHeight="1">
      <c r="B23" s="67">
        <v>17</v>
      </c>
      <c r="C23" s="61" t="s">
        <v>139</v>
      </c>
      <c r="D23" s="28" t="s">
        <v>110</v>
      </c>
      <c r="E23" s="40">
        <v>2002</v>
      </c>
      <c r="F23" s="40"/>
      <c r="G23" s="33" t="s">
        <v>121</v>
      </c>
      <c r="H23" s="63">
        <v>0.01699074074074074</v>
      </c>
      <c r="I23" s="63">
        <v>0.00590277777777778</v>
      </c>
      <c r="J23" s="63">
        <f t="shared" si="2"/>
        <v>0.01108796296296296</v>
      </c>
      <c r="K23" s="63">
        <f t="shared" si="3"/>
        <v>0.0017708333333333291</v>
      </c>
      <c r="L23" s="70">
        <v>3</v>
      </c>
      <c r="M23" s="69">
        <v>50</v>
      </c>
    </row>
    <row r="24" spans="2:13" s="59" customFormat="1" ht="39" customHeight="1">
      <c r="B24" s="46">
        <v>18</v>
      </c>
      <c r="C24" s="61" t="s">
        <v>138</v>
      </c>
      <c r="D24" s="28" t="s">
        <v>110</v>
      </c>
      <c r="E24" s="40">
        <v>2002</v>
      </c>
      <c r="F24" s="40" t="s">
        <v>117</v>
      </c>
      <c r="G24" s="33" t="s">
        <v>121</v>
      </c>
      <c r="H24" s="63">
        <v>0.0178125</v>
      </c>
      <c r="I24" s="63">
        <v>0.00625</v>
      </c>
      <c r="J24" s="63">
        <f t="shared" si="2"/>
        <v>0.011562499999999998</v>
      </c>
      <c r="K24" s="63">
        <f t="shared" si="3"/>
        <v>0.002245370370370368</v>
      </c>
      <c r="L24" s="46">
        <v>4</v>
      </c>
      <c r="M24" s="69">
        <v>47</v>
      </c>
    </row>
    <row r="25" spans="2:16" s="59" customFormat="1" ht="39">
      <c r="B25" s="46">
        <v>20</v>
      </c>
      <c r="C25" s="61" t="s">
        <v>155</v>
      </c>
      <c r="D25" s="28" t="s">
        <v>91</v>
      </c>
      <c r="E25" s="40">
        <v>2002</v>
      </c>
      <c r="F25" s="40"/>
      <c r="G25" s="33" t="s">
        <v>82</v>
      </c>
      <c r="H25" s="63">
        <v>0.018935185185185183</v>
      </c>
      <c r="I25" s="63">
        <v>0.00694444444444444</v>
      </c>
      <c r="J25" s="63">
        <f t="shared" si="2"/>
        <v>0.011990740740740743</v>
      </c>
      <c r="K25" s="63">
        <f t="shared" si="3"/>
        <v>0.0026736111111111127</v>
      </c>
      <c r="L25" s="70">
        <v>5</v>
      </c>
      <c r="M25" s="69">
        <v>46</v>
      </c>
      <c r="N25" s="62"/>
      <c r="O25" s="62"/>
      <c r="P25" s="62"/>
    </row>
    <row r="26" spans="2:13" s="59" customFormat="1" ht="39" customHeight="1">
      <c r="B26" s="67">
        <v>11</v>
      </c>
      <c r="C26" s="60" t="s">
        <v>151</v>
      </c>
      <c r="D26" s="28" t="s">
        <v>152</v>
      </c>
      <c r="E26" s="40">
        <v>2002</v>
      </c>
      <c r="F26" s="40" t="s">
        <v>123</v>
      </c>
      <c r="G26" s="33" t="s">
        <v>153</v>
      </c>
      <c r="H26" s="63">
        <v>0.016469907407407405</v>
      </c>
      <c r="I26" s="63">
        <v>0.0038194444444444443</v>
      </c>
      <c r="J26" s="63">
        <f t="shared" si="2"/>
        <v>0.01265046296296296</v>
      </c>
      <c r="K26" s="63">
        <f t="shared" si="3"/>
        <v>0.0033333333333333305</v>
      </c>
      <c r="L26" s="46">
        <v>6</v>
      </c>
      <c r="M26" s="69">
        <v>45</v>
      </c>
    </row>
    <row r="27" spans="2:13" s="59" customFormat="1" ht="39" customHeight="1">
      <c r="B27" s="46">
        <v>12</v>
      </c>
      <c r="C27" s="61" t="s">
        <v>142</v>
      </c>
      <c r="D27" s="28" t="s">
        <v>91</v>
      </c>
      <c r="E27" s="40">
        <v>2002</v>
      </c>
      <c r="F27" s="40" t="s">
        <v>123</v>
      </c>
      <c r="G27" s="33" t="s">
        <v>82</v>
      </c>
      <c r="H27" s="63">
        <v>0.01704861111111111</v>
      </c>
      <c r="I27" s="63">
        <v>0.00416666666666667</v>
      </c>
      <c r="J27" s="63">
        <f t="shared" si="2"/>
        <v>0.012881944444444442</v>
      </c>
      <c r="K27" s="63">
        <f t="shared" si="3"/>
        <v>0.0035648148148148123</v>
      </c>
      <c r="L27" s="70">
        <v>7</v>
      </c>
      <c r="M27" s="69">
        <v>44</v>
      </c>
    </row>
    <row r="28" spans="2:13" s="59" customFormat="1" ht="39" customHeight="1">
      <c r="B28" s="46">
        <v>14</v>
      </c>
      <c r="C28" s="61" t="s">
        <v>140</v>
      </c>
      <c r="D28" s="28" t="s">
        <v>110</v>
      </c>
      <c r="E28" s="40">
        <v>2002</v>
      </c>
      <c r="F28" s="40" t="s">
        <v>123</v>
      </c>
      <c r="G28" s="33" t="s">
        <v>121</v>
      </c>
      <c r="H28" s="63">
        <v>0.017893518518518517</v>
      </c>
      <c r="I28" s="63">
        <v>0.00486111111111111</v>
      </c>
      <c r="J28" s="63">
        <f t="shared" si="2"/>
        <v>0.013032407407407406</v>
      </c>
      <c r="K28" s="63">
        <f t="shared" si="3"/>
        <v>0.0037152777777777757</v>
      </c>
      <c r="L28" s="46">
        <v>8</v>
      </c>
      <c r="M28" s="69">
        <v>43</v>
      </c>
    </row>
    <row r="29" spans="2:13" s="59" customFormat="1" ht="39" customHeight="1">
      <c r="B29" s="67">
        <v>15</v>
      </c>
      <c r="C29" s="61" t="s">
        <v>141</v>
      </c>
      <c r="D29" s="28" t="s">
        <v>91</v>
      </c>
      <c r="E29" s="40">
        <v>2002</v>
      </c>
      <c r="F29" s="40" t="s">
        <v>123</v>
      </c>
      <c r="G29" s="33" t="s">
        <v>82</v>
      </c>
      <c r="H29" s="63">
        <v>0.018333333333333333</v>
      </c>
      <c r="I29" s="63">
        <v>0.00520833333333333</v>
      </c>
      <c r="J29" s="63">
        <f t="shared" si="2"/>
        <v>0.013125000000000005</v>
      </c>
      <c r="K29" s="63">
        <f t="shared" si="3"/>
        <v>0.0038078703703703747</v>
      </c>
      <c r="L29" s="70">
        <v>9</v>
      </c>
      <c r="M29" s="69">
        <v>42</v>
      </c>
    </row>
    <row r="30" spans="2:16" s="59" customFormat="1" ht="39">
      <c r="B30" s="67">
        <v>21</v>
      </c>
      <c r="C30" s="61" t="s">
        <v>137</v>
      </c>
      <c r="D30" s="28" t="s">
        <v>110</v>
      </c>
      <c r="E30" s="40">
        <v>2002</v>
      </c>
      <c r="F30" s="40"/>
      <c r="G30" s="33" t="s">
        <v>121</v>
      </c>
      <c r="H30" s="63">
        <v>0.021747685185185186</v>
      </c>
      <c r="I30" s="63">
        <v>0.00729166666666667</v>
      </c>
      <c r="J30" s="63">
        <f t="shared" si="2"/>
        <v>0.014456018518518516</v>
      </c>
      <c r="K30" s="63">
        <f t="shared" si="3"/>
        <v>0.0051388888888888856</v>
      </c>
      <c r="L30" s="46">
        <v>10</v>
      </c>
      <c r="M30" s="69">
        <v>41</v>
      </c>
      <c r="N30" s="62"/>
      <c r="O30" s="62"/>
      <c r="P30" s="62"/>
    </row>
    <row r="31" spans="2:13" s="59" customFormat="1" ht="39" customHeight="1">
      <c r="B31" s="67">
        <v>19</v>
      </c>
      <c r="C31" s="60" t="s">
        <v>157</v>
      </c>
      <c r="D31" s="28" t="s">
        <v>152</v>
      </c>
      <c r="E31" s="40">
        <v>2002</v>
      </c>
      <c r="F31" s="40"/>
      <c r="G31" s="33" t="s">
        <v>153</v>
      </c>
      <c r="H31" s="63">
        <v>0.02377314814814815</v>
      </c>
      <c r="I31" s="63">
        <v>0.00659722222222222</v>
      </c>
      <c r="J31" s="63">
        <f t="shared" si="2"/>
        <v>0.01717592592592593</v>
      </c>
      <c r="K31" s="63">
        <f t="shared" si="3"/>
        <v>0.007858796296296301</v>
      </c>
      <c r="L31" s="70">
        <v>11</v>
      </c>
      <c r="M31" s="69">
        <v>40</v>
      </c>
    </row>
    <row r="32" spans="2:16" s="59" customFormat="1" ht="39">
      <c r="B32" s="46">
        <v>22</v>
      </c>
      <c r="C32" s="60" t="s">
        <v>154</v>
      </c>
      <c r="D32" s="28" t="s">
        <v>152</v>
      </c>
      <c r="E32" s="40">
        <v>2005</v>
      </c>
      <c r="F32" s="40"/>
      <c r="G32" s="33" t="s">
        <v>153</v>
      </c>
      <c r="H32" s="63">
        <v>0.026030092592592594</v>
      </c>
      <c r="I32" s="63">
        <v>0.00763888888888889</v>
      </c>
      <c r="J32" s="63">
        <f t="shared" si="2"/>
        <v>0.018391203703703705</v>
      </c>
      <c r="K32" s="63">
        <f t="shared" si="3"/>
        <v>0.009074074074074075</v>
      </c>
      <c r="L32" s="46">
        <v>12</v>
      </c>
      <c r="M32" s="69">
        <v>39</v>
      </c>
      <c r="N32" s="62"/>
      <c r="O32" s="62"/>
      <c r="P32" s="62"/>
    </row>
    <row r="33" spans="2:16" s="59" customFormat="1" ht="39">
      <c r="B33" s="46">
        <v>10</v>
      </c>
      <c r="C33" s="61" t="s">
        <v>161</v>
      </c>
      <c r="D33" s="28" t="s">
        <v>110</v>
      </c>
      <c r="E33" s="40">
        <v>2002</v>
      </c>
      <c r="F33" s="40"/>
      <c r="G33" s="33" t="s">
        <v>121</v>
      </c>
      <c r="H33" s="63"/>
      <c r="I33" s="63">
        <v>0.003472222222222222</v>
      </c>
      <c r="J33" s="68"/>
      <c r="K33" s="61"/>
      <c r="L33" s="46" t="s">
        <v>166</v>
      </c>
      <c r="M33" s="61"/>
      <c r="N33" s="62"/>
      <c r="O33" s="62"/>
      <c r="P33" s="62"/>
    </row>
    <row r="34" spans="2:13" ht="53.25" customHeight="1">
      <c r="B34" s="81" t="s">
        <v>164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6"/>
    </row>
    <row r="35" spans="2:13" ht="39">
      <c r="B35" s="40">
        <v>40</v>
      </c>
      <c r="C35" s="39" t="s">
        <v>109</v>
      </c>
      <c r="D35" s="31" t="s">
        <v>110</v>
      </c>
      <c r="E35" s="40">
        <v>2001</v>
      </c>
      <c r="F35" s="40">
        <v>1</v>
      </c>
      <c r="G35" s="33" t="s">
        <v>111</v>
      </c>
      <c r="H35" s="42">
        <v>0.023310185185185187</v>
      </c>
      <c r="I35" s="44">
        <v>0.0138888888888889</v>
      </c>
      <c r="J35" s="44">
        <f aca="true" t="shared" si="4" ref="J35:J47">H35-I35</f>
        <v>0.009421296296296287</v>
      </c>
      <c r="K35" s="44">
        <f>J35-J$35</f>
        <v>0</v>
      </c>
      <c r="L35" s="38">
        <v>1</v>
      </c>
      <c r="M35" s="69">
        <v>60</v>
      </c>
    </row>
    <row r="36" spans="2:13" ht="39">
      <c r="B36" s="40">
        <v>32</v>
      </c>
      <c r="C36" s="39" t="s">
        <v>112</v>
      </c>
      <c r="D36" s="28" t="s">
        <v>110</v>
      </c>
      <c r="E36" s="40">
        <v>2000</v>
      </c>
      <c r="F36" s="40">
        <v>3</v>
      </c>
      <c r="G36" s="33" t="s">
        <v>111</v>
      </c>
      <c r="H36" s="42">
        <v>0.020844907407407406</v>
      </c>
      <c r="I36" s="44">
        <v>0.011111111111111112</v>
      </c>
      <c r="J36" s="44">
        <f t="shared" si="4"/>
        <v>0.009733796296296294</v>
      </c>
      <c r="K36" s="44">
        <f aca="true" t="shared" si="5" ref="K36:K47">J36-J$35</f>
        <v>0.0003125000000000072</v>
      </c>
      <c r="L36" s="38">
        <v>2</v>
      </c>
      <c r="M36" s="69">
        <v>55</v>
      </c>
    </row>
    <row r="37" spans="2:13" ht="39">
      <c r="B37" s="40">
        <v>37</v>
      </c>
      <c r="C37" s="39" t="s">
        <v>168</v>
      </c>
      <c r="D37" s="28" t="s">
        <v>110</v>
      </c>
      <c r="E37" s="40">
        <v>2000</v>
      </c>
      <c r="F37" s="40">
        <v>1</v>
      </c>
      <c r="G37" s="33" t="s">
        <v>111</v>
      </c>
      <c r="H37" s="42">
        <v>0.02342592592592593</v>
      </c>
      <c r="I37" s="44">
        <v>0.0128472222222222</v>
      </c>
      <c r="J37" s="44">
        <f t="shared" si="4"/>
        <v>0.010578703703703729</v>
      </c>
      <c r="K37" s="44">
        <f t="shared" si="5"/>
        <v>0.001157407407407442</v>
      </c>
      <c r="L37" s="38">
        <v>3</v>
      </c>
      <c r="M37" s="69">
        <v>50</v>
      </c>
    </row>
    <row r="38" spans="2:13" ht="39">
      <c r="B38" s="40">
        <v>35</v>
      </c>
      <c r="C38" s="39" t="s">
        <v>132</v>
      </c>
      <c r="D38" s="28" t="s">
        <v>110</v>
      </c>
      <c r="E38" s="40">
        <v>2000</v>
      </c>
      <c r="F38" s="40">
        <v>3</v>
      </c>
      <c r="G38" s="33" t="s">
        <v>111</v>
      </c>
      <c r="H38" s="42">
        <v>0.023217592592592592</v>
      </c>
      <c r="I38" s="44">
        <v>0.0121527777777778</v>
      </c>
      <c r="J38" s="44">
        <f t="shared" si="4"/>
        <v>0.011064814814814791</v>
      </c>
      <c r="K38" s="44">
        <f t="shared" si="5"/>
        <v>0.0016435185185185042</v>
      </c>
      <c r="L38" s="38">
        <v>4</v>
      </c>
      <c r="M38" s="69">
        <v>47</v>
      </c>
    </row>
    <row r="39" spans="2:13" ht="39">
      <c r="B39" s="40">
        <v>42</v>
      </c>
      <c r="C39" s="39" t="s">
        <v>96</v>
      </c>
      <c r="D39" s="28" t="s">
        <v>91</v>
      </c>
      <c r="E39" s="40">
        <v>2000</v>
      </c>
      <c r="F39" s="41"/>
      <c r="G39" s="34" t="s">
        <v>92</v>
      </c>
      <c r="H39" s="45">
        <v>0.02584490740740741</v>
      </c>
      <c r="I39" s="44">
        <v>0.0145833333333333</v>
      </c>
      <c r="J39" s="44">
        <f t="shared" si="4"/>
        <v>0.01126157407407411</v>
      </c>
      <c r="K39" s="44">
        <f t="shared" si="5"/>
        <v>0.0018402777777778226</v>
      </c>
      <c r="L39" s="38">
        <v>5</v>
      </c>
      <c r="M39" s="69">
        <v>46</v>
      </c>
    </row>
    <row r="40" spans="2:13" ht="39">
      <c r="B40" s="40">
        <v>44</v>
      </c>
      <c r="C40" s="39" t="s">
        <v>129</v>
      </c>
      <c r="D40" s="28" t="s">
        <v>103</v>
      </c>
      <c r="E40" s="40">
        <v>2000</v>
      </c>
      <c r="F40" s="41" t="s">
        <v>105</v>
      </c>
      <c r="G40" s="34" t="s">
        <v>104</v>
      </c>
      <c r="H40" s="58">
        <v>0.026724537037037036</v>
      </c>
      <c r="I40" s="44">
        <v>0.0152777777777778</v>
      </c>
      <c r="J40" s="44">
        <f t="shared" si="4"/>
        <v>0.011446759259259236</v>
      </c>
      <c r="K40" s="44">
        <f t="shared" si="5"/>
        <v>0.0020254629629629494</v>
      </c>
      <c r="L40" s="38">
        <v>6</v>
      </c>
      <c r="M40" s="69">
        <v>45</v>
      </c>
    </row>
    <row r="41" spans="2:13" ht="39">
      <c r="B41" s="40">
        <v>43</v>
      </c>
      <c r="C41" s="39" t="s">
        <v>83</v>
      </c>
      <c r="D41" s="28" t="s">
        <v>91</v>
      </c>
      <c r="E41" s="40">
        <v>2000</v>
      </c>
      <c r="F41" s="41">
        <v>2</v>
      </c>
      <c r="G41" s="34" t="s">
        <v>81</v>
      </c>
      <c r="H41" s="45">
        <v>0.026412037037037036</v>
      </c>
      <c r="I41" s="44">
        <v>0.0149305555555556</v>
      </c>
      <c r="J41" s="44">
        <f t="shared" si="4"/>
        <v>0.011481481481481436</v>
      </c>
      <c r="K41" s="44">
        <f t="shared" si="5"/>
        <v>0.0020601851851851493</v>
      </c>
      <c r="L41" s="38">
        <v>7</v>
      </c>
      <c r="M41" s="69">
        <v>44</v>
      </c>
    </row>
    <row r="42" spans="2:13" ht="39">
      <c r="B42" s="40">
        <v>36</v>
      </c>
      <c r="C42" s="39" t="s">
        <v>95</v>
      </c>
      <c r="D42" s="28" t="s">
        <v>91</v>
      </c>
      <c r="E42" s="40">
        <v>2001</v>
      </c>
      <c r="F42" s="41"/>
      <c r="G42" s="34" t="s">
        <v>81</v>
      </c>
      <c r="H42" s="58">
        <v>0.024375</v>
      </c>
      <c r="I42" s="44">
        <v>0.0125</v>
      </c>
      <c r="J42" s="44">
        <f t="shared" si="4"/>
        <v>0.011875</v>
      </c>
      <c r="K42" s="44">
        <f t="shared" si="5"/>
        <v>0.002453703703703713</v>
      </c>
      <c r="L42" s="38">
        <v>8</v>
      </c>
      <c r="M42" s="69">
        <v>43</v>
      </c>
    </row>
    <row r="43" spans="2:13" ht="39">
      <c r="B43" s="40">
        <v>41</v>
      </c>
      <c r="C43" s="39" t="s">
        <v>131</v>
      </c>
      <c r="D43" s="28" t="s">
        <v>103</v>
      </c>
      <c r="E43" s="40">
        <v>2001</v>
      </c>
      <c r="F43" s="41" t="s">
        <v>117</v>
      </c>
      <c r="G43" s="34" t="s">
        <v>104</v>
      </c>
      <c r="H43" s="45">
        <v>0.02652777777777778</v>
      </c>
      <c r="I43" s="44">
        <v>0.0142361111111111</v>
      </c>
      <c r="J43" s="44">
        <f t="shared" si="4"/>
        <v>0.012291666666666678</v>
      </c>
      <c r="K43" s="44">
        <f t="shared" si="5"/>
        <v>0.002870370370370391</v>
      </c>
      <c r="L43" s="38">
        <v>9</v>
      </c>
      <c r="M43" s="69">
        <v>42</v>
      </c>
    </row>
    <row r="44" spans="2:13" ht="39">
      <c r="B44" s="40">
        <v>33</v>
      </c>
      <c r="C44" s="39" t="s">
        <v>130</v>
      </c>
      <c r="D44" s="28" t="s">
        <v>103</v>
      </c>
      <c r="E44" s="40">
        <v>2001</v>
      </c>
      <c r="F44" s="41"/>
      <c r="G44" s="34" t="s">
        <v>104</v>
      </c>
      <c r="H44" s="45">
        <v>0.024363425925925927</v>
      </c>
      <c r="I44" s="44">
        <v>0.011458333333333334</v>
      </c>
      <c r="J44" s="44">
        <f t="shared" si="4"/>
        <v>0.012905092592592593</v>
      </c>
      <c r="K44" s="44">
        <f t="shared" si="5"/>
        <v>0.003483796296296306</v>
      </c>
      <c r="L44" s="38">
        <v>10</v>
      </c>
      <c r="M44" s="69">
        <v>41</v>
      </c>
    </row>
    <row r="45" spans="2:13" ht="39">
      <c r="B45" s="40">
        <v>39</v>
      </c>
      <c r="C45" s="39" t="s">
        <v>134</v>
      </c>
      <c r="D45" s="28" t="s">
        <v>103</v>
      </c>
      <c r="E45" s="40">
        <v>2000</v>
      </c>
      <c r="F45" s="41"/>
      <c r="G45" s="34" t="s">
        <v>104</v>
      </c>
      <c r="H45" s="58">
        <v>0.027222222222222228</v>
      </c>
      <c r="I45" s="44">
        <v>0.0135416666666667</v>
      </c>
      <c r="J45" s="44">
        <f t="shared" si="4"/>
        <v>0.013680555555555527</v>
      </c>
      <c r="K45" s="44">
        <f t="shared" si="5"/>
        <v>0.00425925925925924</v>
      </c>
      <c r="L45" s="38">
        <v>11</v>
      </c>
      <c r="M45" s="69">
        <v>40</v>
      </c>
    </row>
    <row r="46" spans="2:13" ht="39">
      <c r="B46" s="40">
        <v>38</v>
      </c>
      <c r="C46" s="39" t="s">
        <v>133</v>
      </c>
      <c r="D46" s="28" t="s">
        <v>91</v>
      </c>
      <c r="E46" s="40">
        <v>2001</v>
      </c>
      <c r="F46" s="41"/>
      <c r="G46" s="34" t="s">
        <v>81</v>
      </c>
      <c r="H46" s="58">
        <v>0.02774305555555556</v>
      </c>
      <c r="I46" s="44">
        <v>0.0131944444444445</v>
      </c>
      <c r="J46" s="44">
        <f t="shared" si="4"/>
        <v>0.014548611111111059</v>
      </c>
      <c r="K46" s="44">
        <f t="shared" si="5"/>
        <v>0.005127314814814772</v>
      </c>
      <c r="L46" s="38">
        <v>12</v>
      </c>
      <c r="M46" s="69">
        <v>39</v>
      </c>
    </row>
    <row r="47" spans="2:13" ht="39">
      <c r="B47" s="40">
        <v>34</v>
      </c>
      <c r="C47" s="39" t="s">
        <v>136</v>
      </c>
      <c r="D47" s="28" t="s">
        <v>103</v>
      </c>
      <c r="E47" s="40">
        <v>2000</v>
      </c>
      <c r="F47" s="41"/>
      <c r="G47" s="33" t="s">
        <v>135</v>
      </c>
      <c r="H47" s="45">
        <v>0.028425925925925924</v>
      </c>
      <c r="I47" s="44">
        <v>0.0118055555555556</v>
      </c>
      <c r="J47" s="44">
        <f t="shared" si="4"/>
        <v>0.016620370370370324</v>
      </c>
      <c r="K47" s="44">
        <f t="shared" si="5"/>
        <v>0.007199074074074037</v>
      </c>
      <c r="L47" s="38">
        <v>13</v>
      </c>
      <c r="M47" s="69">
        <v>38</v>
      </c>
    </row>
    <row r="48" spans="2:13" ht="53.25" customHeight="1">
      <c r="B48" s="81" t="s">
        <v>165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3"/>
    </row>
    <row r="49" spans="2:16" ht="39">
      <c r="B49" s="67">
        <v>65</v>
      </c>
      <c r="C49" s="39" t="s">
        <v>86</v>
      </c>
      <c r="D49" s="28" t="s">
        <v>91</v>
      </c>
      <c r="E49" s="40">
        <v>2000</v>
      </c>
      <c r="F49" s="40">
        <v>1</v>
      </c>
      <c r="G49" s="33" t="s">
        <v>92</v>
      </c>
      <c r="H49" s="45">
        <v>0.03085648148148148</v>
      </c>
      <c r="I49" s="44">
        <v>0.0225694444444444</v>
      </c>
      <c r="J49" s="42">
        <f aca="true" t="shared" si="6" ref="J49:J67">H49-I49</f>
        <v>0.008287037037037082</v>
      </c>
      <c r="K49" s="42">
        <f>J49-J$49</f>
        <v>0</v>
      </c>
      <c r="L49" s="73">
        <v>1</v>
      </c>
      <c r="M49" s="69">
        <v>60</v>
      </c>
      <c r="N49" s="55"/>
      <c r="O49" s="55"/>
      <c r="P49" s="55"/>
    </row>
    <row r="50" spans="2:16" ht="39">
      <c r="B50" s="67">
        <v>59</v>
      </c>
      <c r="C50" s="39" t="s">
        <v>107</v>
      </c>
      <c r="D50" s="28" t="s">
        <v>144</v>
      </c>
      <c r="E50" s="40">
        <v>2001</v>
      </c>
      <c r="F50" s="40">
        <v>1</v>
      </c>
      <c r="G50" s="33" t="s">
        <v>104</v>
      </c>
      <c r="H50" s="45">
        <v>0.02883101851851852</v>
      </c>
      <c r="I50" s="44">
        <v>0.0204861111111111</v>
      </c>
      <c r="J50" s="42">
        <f t="shared" si="6"/>
        <v>0.008344907407407419</v>
      </c>
      <c r="K50" s="42">
        <f aca="true" t="shared" si="7" ref="K50:K66">J50-J$49</f>
        <v>5.787037037033663E-05</v>
      </c>
      <c r="L50" s="73">
        <v>2</v>
      </c>
      <c r="M50" s="69">
        <v>55</v>
      </c>
      <c r="N50" s="55"/>
      <c r="O50" s="55"/>
      <c r="P50" s="55"/>
    </row>
    <row r="51" spans="2:16" ht="39">
      <c r="B51" s="67">
        <v>68</v>
      </c>
      <c r="C51" s="39" t="s">
        <v>100</v>
      </c>
      <c r="D51" s="28" t="s">
        <v>91</v>
      </c>
      <c r="E51" s="40">
        <v>2000</v>
      </c>
      <c r="F51" s="40">
        <v>2</v>
      </c>
      <c r="G51" s="33" t="s">
        <v>94</v>
      </c>
      <c r="H51" s="45">
        <v>0.03200231481481482</v>
      </c>
      <c r="I51" s="44">
        <v>0.0236111111111111</v>
      </c>
      <c r="J51" s="42">
        <f t="shared" si="6"/>
        <v>0.008391203703703717</v>
      </c>
      <c r="K51" s="42">
        <f t="shared" si="7"/>
        <v>0.00010416666666663438</v>
      </c>
      <c r="L51" s="73">
        <v>3</v>
      </c>
      <c r="M51" s="69">
        <v>50</v>
      </c>
      <c r="N51" s="55"/>
      <c r="O51" s="55"/>
      <c r="P51" s="55"/>
    </row>
    <row r="52" spans="2:16" ht="39">
      <c r="B52" s="67">
        <v>62</v>
      </c>
      <c r="C52" s="39" t="s">
        <v>85</v>
      </c>
      <c r="D52" s="28" t="s">
        <v>91</v>
      </c>
      <c r="E52" s="40">
        <v>2000</v>
      </c>
      <c r="F52" s="40">
        <v>1</v>
      </c>
      <c r="G52" s="33" t="s">
        <v>92</v>
      </c>
      <c r="H52" s="45">
        <v>0.03037037037037037</v>
      </c>
      <c r="I52" s="44">
        <v>0.0215277777777778</v>
      </c>
      <c r="J52" s="42">
        <f t="shared" si="6"/>
        <v>0.008842592592592572</v>
      </c>
      <c r="K52" s="42">
        <f t="shared" si="7"/>
        <v>0.0005555555555554897</v>
      </c>
      <c r="L52" s="73">
        <v>4</v>
      </c>
      <c r="M52" s="69">
        <v>47</v>
      </c>
      <c r="N52" s="55"/>
      <c r="O52" s="55"/>
      <c r="P52" s="55"/>
    </row>
    <row r="53" spans="2:16" ht="39">
      <c r="B53" s="67">
        <v>57</v>
      </c>
      <c r="C53" s="39" t="s">
        <v>89</v>
      </c>
      <c r="D53" s="28" t="s">
        <v>91</v>
      </c>
      <c r="E53" s="40">
        <v>2000</v>
      </c>
      <c r="F53" s="40">
        <v>1</v>
      </c>
      <c r="G53" s="33" t="s">
        <v>92</v>
      </c>
      <c r="H53" s="45">
        <v>0.02890046296296296</v>
      </c>
      <c r="I53" s="44">
        <v>0.0197916666666667</v>
      </c>
      <c r="J53" s="42">
        <f t="shared" si="6"/>
        <v>0.00910879629629626</v>
      </c>
      <c r="K53" s="42">
        <f t="shared" si="7"/>
        <v>0.0008217592592591784</v>
      </c>
      <c r="L53" s="73">
        <v>5</v>
      </c>
      <c r="M53" s="69">
        <v>46</v>
      </c>
      <c r="N53" s="55"/>
      <c r="O53" s="55"/>
      <c r="P53" s="55"/>
    </row>
    <row r="54" spans="2:16" ht="39">
      <c r="B54" s="67">
        <v>70</v>
      </c>
      <c r="C54" s="39" t="s">
        <v>147</v>
      </c>
      <c r="D54" s="28" t="s">
        <v>110</v>
      </c>
      <c r="E54" s="40">
        <v>2000</v>
      </c>
      <c r="F54" s="40">
        <v>2</v>
      </c>
      <c r="G54" s="33" t="s">
        <v>111</v>
      </c>
      <c r="H54" s="45">
        <v>0.03380787037037037</v>
      </c>
      <c r="I54" s="44">
        <v>0.0243055555555555</v>
      </c>
      <c r="J54" s="42">
        <f t="shared" si="6"/>
        <v>0.00950231481481487</v>
      </c>
      <c r="K54" s="42">
        <f t="shared" si="7"/>
        <v>0.0012152777777777873</v>
      </c>
      <c r="L54" s="73">
        <v>6</v>
      </c>
      <c r="M54" s="69">
        <v>45</v>
      </c>
      <c r="N54" s="55"/>
      <c r="O54" s="55"/>
      <c r="P54" s="55"/>
    </row>
    <row r="55" spans="2:16" ht="39">
      <c r="B55" s="67">
        <v>72</v>
      </c>
      <c r="C55" s="39" t="s">
        <v>88</v>
      </c>
      <c r="D55" s="28" t="s">
        <v>91</v>
      </c>
      <c r="E55" s="40">
        <v>2000</v>
      </c>
      <c r="F55" s="40">
        <v>2</v>
      </c>
      <c r="G55" s="33" t="s">
        <v>81</v>
      </c>
      <c r="H55" s="45">
        <v>0.03454861111111111</v>
      </c>
      <c r="I55" s="44">
        <v>0.025</v>
      </c>
      <c r="J55" s="42">
        <f t="shared" si="6"/>
        <v>0.009548611111111112</v>
      </c>
      <c r="K55" s="42">
        <f t="shared" si="7"/>
        <v>0.0012615740740740296</v>
      </c>
      <c r="L55" s="73">
        <v>7</v>
      </c>
      <c r="M55" s="69"/>
      <c r="N55" s="55"/>
      <c r="O55" s="55"/>
      <c r="P55" s="55"/>
    </row>
    <row r="56" spans="2:16" ht="39">
      <c r="B56" s="67">
        <v>63</v>
      </c>
      <c r="C56" s="39" t="s">
        <v>87</v>
      </c>
      <c r="D56" s="28" t="s">
        <v>91</v>
      </c>
      <c r="E56" s="40">
        <v>2000</v>
      </c>
      <c r="F56" s="40">
        <v>2</v>
      </c>
      <c r="G56" s="30" t="s">
        <v>82</v>
      </c>
      <c r="H56" s="45">
        <v>0.03152777777777777</v>
      </c>
      <c r="I56" s="44">
        <v>0.021875</v>
      </c>
      <c r="J56" s="42">
        <f t="shared" si="6"/>
        <v>0.009652777777777774</v>
      </c>
      <c r="K56" s="42">
        <f t="shared" si="7"/>
        <v>0.0013657407407406917</v>
      </c>
      <c r="L56" s="73">
        <v>8</v>
      </c>
      <c r="M56" s="69"/>
      <c r="N56" s="55"/>
      <c r="O56" s="55"/>
      <c r="P56" s="55"/>
    </row>
    <row r="57" spans="2:16" ht="39">
      <c r="B57" s="67">
        <v>64</v>
      </c>
      <c r="C57" s="43" t="s">
        <v>97</v>
      </c>
      <c r="D57" s="28" t="s">
        <v>103</v>
      </c>
      <c r="E57" s="40">
        <v>2001</v>
      </c>
      <c r="F57" s="40">
        <v>1</v>
      </c>
      <c r="G57" s="33" t="s">
        <v>104</v>
      </c>
      <c r="H57" s="45">
        <v>0.03189814814814815</v>
      </c>
      <c r="I57" s="44">
        <v>0.0222222222222222</v>
      </c>
      <c r="J57" s="42">
        <f t="shared" si="6"/>
        <v>0.009675925925925949</v>
      </c>
      <c r="K57" s="42">
        <f t="shared" si="7"/>
        <v>0.0013888888888888666</v>
      </c>
      <c r="L57" s="73">
        <v>9</v>
      </c>
      <c r="M57" s="70">
        <v>44</v>
      </c>
      <c r="N57" s="55"/>
      <c r="O57" s="55"/>
      <c r="P57" s="55"/>
    </row>
    <row r="58" spans="2:16" ht="39">
      <c r="B58" s="67">
        <v>69</v>
      </c>
      <c r="C58" s="39" t="s">
        <v>93</v>
      </c>
      <c r="D58" s="28" t="s">
        <v>91</v>
      </c>
      <c r="E58" s="40">
        <v>2001</v>
      </c>
      <c r="F58" s="40">
        <v>2</v>
      </c>
      <c r="G58" s="33" t="s">
        <v>81</v>
      </c>
      <c r="H58" s="45">
        <v>0.03365740740740741</v>
      </c>
      <c r="I58" s="44">
        <v>0.0239583333333333</v>
      </c>
      <c r="J58" s="42">
        <f t="shared" si="6"/>
        <v>0.009699074074074106</v>
      </c>
      <c r="K58" s="42">
        <f t="shared" si="7"/>
        <v>0.0014120370370370242</v>
      </c>
      <c r="L58" s="73">
        <v>10</v>
      </c>
      <c r="M58" s="69"/>
      <c r="N58" s="55"/>
      <c r="O58" s="55"/>
      <c r="P58" s="55"/>
    </row>
    <row r="59" spans="2:16" ht="39">
      <c r="B59" s="67">
        <v>58</v>
      </c>
      <c r="C59" s="39" t="s">
        <v>113</v>
      </c>
      <c r="D59" s="28" t="s">
        <v>110</v>
      </c>
      <c r="E59" s="40">
        <v>2000</v>
      </c>
      <c r="F59" s="40">
        <v>3</v>
      </c>
      <c r="G59" s="33" t="s">
        <v>111</v>
      </c>
      <c r="H59" s="45">
        <v>0.029942129629629628</v>
      </c>
      <c r="I59" s="44">
        <v>0.0201388888888889</v>
      </c>
      <c r="J59" s="42">
        <f t="shared" si="6"/>
        <v>0.009803240740740727</v>
      </c>
      <c r="K59" s="42">
        <f t="shared" si="7"/>
        <v>0.0015162037037036447</v>
      </c>
      <c r="L59" s="73">
        <v>11</v>
      </c>
      <c r="M59" s="70">
        <v>43</v>
      </c>
      <c r="N59" s="55"/>
      <c r="O59" s="55"/>
      <c r="P59" s="55"/>
    </row>
    <row r="60" spans="2:16" ht="39">
      <c r="B60" s="67">
        <v>60</v>
      </c>
      <c r="C60" s="39" t="s">
        <v>148</v>
      </c>
      <c r="D60" s="28" t="s">
        <v>103</v>
      </c>
      <c r="E60" s="40">
        <v>2001</v>
      </c>
      <c r="F60" s="40" t="s">
        <v>102</v>
      </c>
      <c r="G60" s="33" t="s">
        <v>104</v>
      </c>
      <c r="H60" s="45">
        <v>0.03096064814814815</v>
      </c>
      <c r="I60" s="44">
        <v>0.0208333333333333</v>
      </c>
      <c r="J60" s="42">
        <f t="shared" si="6"/>
        <v>0.01012731481481485</v>
      </c>
      <c r="K60" s="42">
        <f t="shared" si="7"/>
        <v>0.001840277777777767</v>
      </c>
      <c r="L60" s="73">
        <v>12</v>
      </c>
      <c r="M60" s="70">
        <v>42</v>
      </c>
      <c r="N60" s="55"/>
      <c r="O60" s="55"/>
      <c r="P60" s="55"/>
    </row>
    <row r="61" spans="2:16" ht="39">
      <c r="B61" s="67">
        <v>66</v>
      </c>
      <c r="C61" s="39" t="s">
        <v>149</v>
      </c>
      <c r="D61" s="28" t="s">
        <v>91</v>
      </c>
      <c r="E61" s="40">
        <v>2001</v>
      </c>
      <c r="F61" s="40"/>
      <c r="G61" s="33" t="s">
        <v>82</v>
      </c>
      <c r="H61" s="45">
        <v>0.03339120370370371</v>
      </c>
      <c r="I61" s="44">
        <v>0.0229166666666666</v>
      </c>
      <c r="J61" s="42">
        <f t="shared" si="6"/>
        <v>0.010474537037037109</v>
      </c>
      <c r="K61" s="42">
        <f t="shared" si="7"/>
        <v>0.0021875000000000262</v>
      </c>
      <c r="L61" s="73">
        <v>13</v>
      </c>
      <c r="M61" s="69"/>
      <c r="N61" s="55"/>
      <c r="O61" s="55"/>
      <c r="P61" s="55"/>
    </row>
    <row r="62" spans="2:16" ht="39">
      <c r="B62" s="38">
        <v>67</v>
      </c>
      <c r="C62" s="39" t="s">
        <v>145</v>
      </c>
      <c r="D62" s="28" t="s">
        <v>110</v>
      </c>
      <c r="E62" s="40">
        <v>2000</v>
      </c>
      <c r="F62" s="40">
        <v>3</v>
      </c>
      <c r="G62" s="33" t="s">
        <v>111</v>
      </c>
      <c r="H62" s="45">
        <v>0.03398148148148148</v>
      </c>
      <c r="I62" s="44">
        <v>0.0232638888888889</v>
      </c>
      <c r="J62" s="42">
        <f t="shared" si="6"/>
        <v>0.01071759259259258</v>
      </c>
      <c r="K62" s="42">
        <f t="shared" si="7"/>
        <v>0.0024305555555554983</v>
      </c>
      <c r="L62" s="73">
        <v>14</v>
      </c>
      <c r="M62" s="70">
        <v>41</v>
      </c>
      <c r="N62" s="55"/>
      <c r="O62" s="55"/>
      <c r="P62" s="55"/>
    </row>
    <row r="63" spans="2:16" ht="39">
      <c r="B63" s="38">
        <v>55</v>
      </c>
      <c r="C63" s="39" t="s">
        <v>146</v>
      </c>
      <c r="D63" s="28" t="s">
        <v>103</v>
      </c>
      <c r="E63" s="40">
        <v>2001</v>
      </c>
      <c r="F63" s="40">
        <v>3</v>
      </c>
      <c r="G63" s="33" t="s">
        <v>104</v>
      </c>
      <c r="H63" s="45">
        <v>0.030138888888888885</v>
      </c>
      <c r="I63" s="44">
        <v>0.01909722222222222</v>
      </c>
      <c r="J63" s="42">
        <f t="shared" si="6"/>
        <v>0.011041666666666665</v>
      </c>
      <c r="K63" s="42">
        <f t="shared" si="7"/>
        <v>0.0027546296296295826</v>
      </c>
      <c r="L63" s="73">
        <v>15</v>
      </c>
      <c r="M63" s="70">
        <v>40</v>
      </c>
      <c r="N63" s="55"/>
      <c r="O63" s="55"/>
      <c r="P63" s="55"/>
    </row>
    <row r="64" spans="2:16" ht="39">
      <c r="B64" s="38">
        <v>56</v>
      </c>
      <c r="C64" s="39" t="s">
        <v>159</v>
      </c>
      <c r="D64" s="28" t="s">
        <v>152</v>
      </c>
      <c r="E64" s="40">
        <v>2001</v>
      </c>
      <c r="F64" s="60"/>
      <c r="G64" s="33" t="s">
        <v>153</v>
      </c>
      <c r="H64" s="45">
        <v>0.03074074074074074</v>
      </c>
      <c r="I64" s="44">
        <v>0.0194444444444444</v>
      </c>
      <c r="J64" s="42">
        <f t="shared" si="6"/>
        <v>0.011296296296296339</v>
      </c>
      <c r="K64" s="42">
        <f t="shared" si="7"/>
        <v>0.0030092592592592567</v>
      </c>
      <c r="L64" s="73">
        <v>16</v>
      </c>
      <c r="M64" s="70">
        <v>39</v>
      </c>
      <c r="N64" s="55"/>
      <c r="O64" s="55"/>
      <c r="P64" s="55"/>
    </row>
    <row r="65" spans="2:16" ht="39">
      <c r="B65" s="38">
        <v>71</v>
      </c>
      <c r="C65" s="39" t="s">
        <v>143</v>
      </c>
      <c r="D65" s="28" t="s">
        <v>110</v>
      </c>
      <c r="E65" s="40">
        <v>2000</v>
      </c>
      <c r="F65" s="40">
        <v>3</v>
      </c>
      <c r="G65" s="33" t="s">
        <v>111</v>
      </c>
      <c r="H65" s="45">
        <v>0.03596064814814815</v>
      </c>
      <c r="I65" s="44">
        <v>0.0246527777777778</v>
      </c>
      <c r="J65" s="42">
        <f t="shared" si="6"/>
        <v>0.01130787037037035</v>
      </c>
      <c r="K65" s="42">
        <f t="shared" si="7"/>
        <v>0.003020833333333268</v>
      </c>
      <c r="L65" s="73">
        <v>17</v>
      </c>
      <c r="M65" s="70">
        <v>38</v>
      </c>
      <c r="N65" s="55"/>
      <c r="O65" s="55"/>
      <c r="P65" s="55"/>
    </row>
    <row r="66" spans="2:16" ht="39">
      <c r="B66" s="38">
        <v>54</v>
      </c>
      <c r="C66" s="39" t="s">
        <v>171</v>
      </c>
      <c r="D66" s="28" t="s">
        <v>152</v>
      </c>
      <c r="E66" s="40">
        <v>2001</v>
      </c>
      <c r="F66" s="40"/>
      <c r="G66" s="33" t="s">
        <v>153</v>
      </c>
      <c r="H66" s="45">
        <v>0.032719907407407406</v>
      </c>
      <c r="I66" s="44">
        <v>0.01875</v>
      </c>
      <c r="J66" s="42">
        <f t="shared" si="6"/>
        <v>0.013969907407407407</v>
      </c>
      <c r="K66" s="42">
        <f t="shared" si="7"/>
        <v>0.005682870370370324</v>
      </c>
      <c r="L66" s="73">
        <v>18</v>
      </c>
      <c r="M66" s="70">
        <v>37</v>
      </c>
      <c r="N66" s="55"/>
      <c r="O66" s="55"/>
      <c r="P66" s="55"/>
    </row>
    <row r="67" spans="2:16" ht="39">
      <c r="B67" s="67">
        <v>61</v>
      </c>
      <c r="C67" s="60" t="s">
        <v>150</v>
      </c>
      <c r="D67" s="28" t="s">
        <v>103</v>
      </c>
      <c r="E67" s="40">
        <v>2002</v>
      </c>
      <c r="F67" s="60"/>
      <c r="G67" s="33" t="s">
        <v>84</v>
      </c>
      <c r="H67" s="45">
        <v>0.02936342592592592</v>
      </c>
      <c r="I67" s="44">
        <v>0.0211805555555555</v>
      </c>
      <c r="J67" s="42">
        <f t="shared" si="6"/>
        <v>0.00818287037037042</v>
      </c>
      <c r="K67" s="61"/>
      <c r="L67" s="46" t="s">
        <v>167</v>
      </c>
      <c r="M67" s="61"/>
      <c r="N67" s="55"/>
      <c r="O67" s="55"/>
      <c r="P67" s="55"/>
    </row>
    <row r="68" spans="2:16" ht="39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55"/>
      <c r="O68" s="55"/>
      <c r="P68" s="55"/>
    </row>
    <row r="69" spans="2:16" ht="39">
      <c r="B69" s="53"/>
      <c r="C69" s="47"/>
      <c r="D69" s="29"/>
      <c r="E69" s="48"/>
      <c r="F69" s="48"/>
      <c r="G69" s="65"/>
      <c r="H69" s="49"/>
      <c r="I69" s="49"/>
      <c r="J69" s="66"/>
      <c r="K69" s="66"/>
      <c r="L69" s="66"/>
      <c r="M69" s="48"/>
      <c r="N69" s="55"/>
      <c r="O69" s="55"/>
      <c r="P69" s="55"/>
    </row>
    <row r="70" spans="2:16" ht="39">
      <c r="B70" s="74" t="s">
        <v>169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55"/>
      <c r="O70" s="55"/>
      <c r="P70" s="55"/>
    </row>
    <row r="71" spans="2:16" ht="39">
      <c r="B71" s="53"/>
      <c r="C71" s="47"/>
      <c r="D71" s="29"/>
      <c r="E71" s="48"/>
      <c r="F71" s="48"/>
      <c r="G71" s="65"/>
      <c r="H71" s="49"/>
      <c r="I71" s="49"/>
      <c r="J71" s="66"/>
      <c r="K71" s="66"/>
      <c r="L71" s="66"/>
      <c r="M71" s="48"/>
      <c r="N71" s="55"/>
      <c r="O71" s="55"/>
      <c r="P71" s="55"/>
    </row>
    <row r="72" spans="2:16" ht="39">
      <c r="B72" s="74" t="s">
        <v>170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55"/>
      <c r="O72" s="55"/>
      <c r="P72" s="55"/>
    </row>
    <row r="73" spans="2:16" ht="39">
      <c r="B73" s="53"/>
      <c r="C73" s="47"/>
      <c r="D73" s="29"/>
      <c r="E73" s="48"/>
      <c r="F73" s="48"/>
      <c r="G73" s="65"/>
      <c r="H73" s="49"/>
      <c r="I73" s="49"/>
      <c r="J73" s="66"/>
      <c r="K73" s="66"/>
      <c r="L73" s="66"/>
      <c r="M73" s="48"/>
      <c r="N73" s="55"/>
      <c r="O73" s="55"/>
      <c r="P73" s="55"/>
    </row>
    <row r="74" spans="2:16" ht="39">
      <c r="B74" s="53"/>
      <c r="C74" s="47"/>
      <c r="D74" s="29"/>
      <c r="E74" s="48"/>
      <c r="F74" s="48"/>
      <c r="G74" s="65"/>
      <c r="H74" s="49"/>
      <c r="I74" s="49"/>
      <c r="J74" s="66"/>
      <c r="K74" s="66"/>
      <c r="L74" s="66"/>
      <c r="M74" s="48"/>
      <c r="N74" s="55"/>
      <c r="O74" s="55"/>
      <c r="P74" s="55"/>
    </row>
    <row r="75" spans="2:16" ht="39">
      <c r="B75" s="53"/>
      <c r="C75" s="47"/>
      <c r="D75" s="29"/>
      <c r="E75" s="48"/>
      <c r="F75" s="48"/>
      <c r="G75" s="65"/>
      <c r="H75" s="49"/>
      <c r="I75" s="49"/>
      <c r="J75" s="66"/>
      <c r="K75" s="66"/>
      <c r="L75" s="66"/>
      <c r="M75" s="48"/>
      <c r="N75" s="55"/>
      <c r="O75" s="55"/>
      <c r="P75" s="55"/>
    </row>
    <row r="76" spans="2:16" ht="39">
      <c r="B76" s="53"/>
      <c r="C76" s="47"/>
      <c r="D76" s="29"/>
      <c r="E76" s="48"/>
      <c r="F76" s="48"/>
      <c r="G76" s="65"/>
      <c r="H76" s="49"/>
      <c r="I76" s="49"/>
      <c r="J76" s="66"/>
      <c r="K76" s="66"/>
      <c r="L76" s="66"/>
      <c r="M76" s="48"/>
      <c r="N76" s="55"/>
      <c r="O76" s="55"/>
      <c r="P76" s="55"/>
    </row>
    <row r="77" spans="2:16" ht="39">
      <c r="B77" s="53"/>
      <c r="C77" s="47"/>
      <c r="D77" s="29"/>
      <c r="E77" s="48"/>
      <c r="F77" s="48"/>
      <c r="G77" s="65"/>
      <c r="H77" s="49"/>
      <c r="I77" s="49"/>
      <c r="J77" s="66"/>
      <c r="K77" s="66"/>
      <c r="L77" s="66"/>
      <c r="M77" s="48"/>
      <c r="N77" s="55"/>
      <c r="O77" s="55"/>
      <c r="P77" s="55"/>
    </row>
    <row r="78" spans="2:16" ht="39">
      <c r="B78" s="53"/>
      <c r="C78" s="47"/>
      <c r="D78" s="29"/>
      <c r="E78" s="48"/>
      <c r="F78" s="48"/>
      <c r="G78" s="65"/>
      <c r="H78" s="49"/>
      <c r="I78" s="49"/>
      <c r="J78" s="66"/>
      <c r="K78" s="66"/>
      <c r="L78" s="66"/>
      <c r="M78" s="48"/>
      <c r="N78" s="55"/>
      <c r="O78" s="55"/>
      <c r="P78" s="55"/>
    </row>
    <row r="79" spans="2:16" ht="39">
      <c r="B79" s="53"/>
      <c r="C79" s="47"/>
      <c r="D79" s="29"/>
      <c r="E79" s="48"/>
      <c r="F79" s="48"/>
      <c r="G79" s="65"/>
      <c r="H79" s="49"/>
      <c r="I79" s="49"/>
      <c r="J79" s="66"/>
      <c r="K79" s="66"/>
      <c r="L79" s="66"/>
      <c r="M79" s="48"/>
      <c r="N79" s="55"/>
      <c r="O79" s="55"/>
      <c r="P79" s="55"/>
    </row>
    <row r="80" spans="2:16" ht="39">
      <c r="B80" s="53"/>
      <c r="C80" s="47"/>
      <c r="D80" s="29"/>
      <c r="E80" s="48"/>
      <c r="F80" s="48"/>
      <c r="G80" s="65"/>
      <c r="H80" s="49"/>
      <c r="I80" s="49"/>
      <c r="J80" s="66"/>
      <c r="K80" s="66"/>
      <c r="L80" s="66"/>
      <c r="M80" s="48"/>
      <c r="N80" s="55"/>
      <c r="O80" s="55"/>
      <c r="P80" s="55"/>
    </row>
    <row r="81" spans="2:16" ht="39">
      <c r="B81" s="53"/>
      <c r="C81" s="47"/>
      <c r="D81" s="29"/>
      <c r="E81" s="48"/>
      <c r="F81" s="48"/>
      <c r="G81" s="65"/>
      <c r="H81" s="49"/>
      <c r="I81" s="49"/>
      <c r="J81" s="66"/>
      <c r="K81" s="66"/>
      <c r="L81" s="66"/>
      <c r="M81" s="48"/>
      <c r="N81" s="55"/>
      <c r="O81" s="55"/>
      <c r="P81" s="55"/>
    </row>
    <row r="82" spans="2:16" ht="39">
      <c r="B82" s="53"/>
      <c r="C82" s="47"/>
      <c r="D82" s="29"/>
      <c r="E82" s="48"/>
      <c r="F82" s="48"/>
      <c r="G82" s="65"/>
      <c r="H82" s="49"/>
      <c r="I82" s="49"/>
      <c r="J82" s="66"/>
      <c r="K82" s="66"/>
      <c r="L82" s="66"/>
      <c r="M82" s="48"/>
      <c r="N82" s="55"/>
      <c r="O82" s="55"/>
      <c r="P82" s="55"/>
    </row>
    <row r="83" spans="2:16" ht="39">
      <c r="B83" s="53"/>
      <c r="C83" s="47"/>
      <c r="D83" s="29"/>
      <c r="E83" s="48"/>
      <c r="F83" s="48"/>
      <c r="G83" s="65"/>
      <c r="H83" s="49"/>
      <c r="I83" s="49"/>
      <c r="J83" s="66"/>
      <c r="K83" s="66"/>
      <c r="L83" s="66"/>
      <c r="M83" s="48"/>
      <c r="N83" s="55"/>
      <c r="O83" s="55"/>
      <c r="P83" s="55"/>
    </row>
    <row r="84" spans="2:16" ht="39">
      <c r="B84" s="53"/>
      <c r="C84" s="47"/>
      <c r="D84" s="29"/>
      <c r="E84" s="48"/>
      <c r="F84" s="48"/>
      <c r="G84" s="65"/>
      <c r="H84" s="49"/>
      <c r="I84" s="49"/>
      <c r="J84" s="66"/>
      <c r="K84" s="66"/>
      <c r="L84" s="66"/>
      <c r="M84" s="48"/>
      <c r="N84" s="55"/>
      <c r="O84" s="55"/>
      <c r="P84" s="55"/>
    </row>
    <row r="85" spans="2:16" ht="39">
      <c r="B85" s="53"/>
      <c r="C85" s="47"/>
      <c r="D85" s="29"/>
      <c r="E85" s="48"/>
      <c r="F85" s="48"/>
      <c r="G85" s="65"/>
      <c r="H85" s="49"/>
      <c r="I85" s="49"/>
      <c r="J85" s="66"/>
      <c r="K85" s="66"/>
      <c r="L85" s="66"/>
      <c r="M85" s="48"/>
      <c r="N85" s="55"/>
      <c r="O85" s="55"/>
      <c r="P85" s="55"/>
    </row>
    <row r="86" spans="2:16" ht="39">
      <c r="B86" s="53"/>
      <c r="C86" s="47"/>
      <c r="D86" s="29"/>
      <c r="E86" s="48"/>
      <c r="F86" s="48"/>
      <c r="G86" s="65"/>
      <c r="H86" s="49"/>
      <c r="I86" s="49"/>
      <c r="J86" s="66"/>
      <c r="K86" s="66"/>
      <c r="L86" s="66"/>
      <c r="M86" s="48"/>
      <c r="N86" s="55"/>
      <c r="O86" s="55"/>
      <c r="P86" s="55"/>
    </row>
    <row r="87" spans="2:16" ht="39">
      <c r="B87" s="53"/>
      <c r="C87" s="47"/>
      <c r="D87" s="29"/>
      <c r="E87" s="48"/>
      <c r="F87" s="48"/>
      <c r="G87" s="65"/>
      <c r="H87" s="49"/>
      <c r="I87" s="49"/>
      <c r="J87" s="66"/>
      <c r="K87" s="66"/>
      <c r="L87" s="66"/>
      <c r="M87" s="48"/>
      <c r="N87" s="55"/>
      <c r="O87" s="55"/>
      <c r="P87" s="55"/>
    </row>
    <row r="88" spans="2:16" ht="39">
      <c r="B88" s="53"/>
      <c r="C88" s="47"/>
      <c r="D88" s="29"/>
      <c r="E88" s="48"/>
      <c r="F88" s="48"/>
      <c r="G88" s="65"/>
      <c r="H88" s="49"/>
      <c r="I88" s="49"/>
      <c r="J88" s="66"/>
      <c r="K88" s="66"/>
      <c r="L88" s="66"/>
      <c r="M88" s="48"/>
      <c r="N88" s="55"/>
      <c r="O88" s="55"/>
      <c r="P88" s="55"/>
    </row>
    <row r="89" spans="2:13" ht="39">
      <c r="B89" s="54"/>
      <c r="C89" s="57"/>
      <c r="D89" s="29"/>
      <c r="E89" s="48"/>
      <c r="F89" s="48"/>
      <c r="G89" s="32"/>
      <c r="H89" s="49"/>
      <c r="I89" s="49"/>
      <c r="J89" s="50"/>
      <c r="K89" s="50"/>
      <c r="L89" s="48"/>
      <c r="M89" s="53"/>
    </row>
    <row r="91" spans="2:13" ht="39">
      <c r="B91" s="54"/>
      <c r="C91" s="57"/>
      <c r="D91" s="29"/>
      <c r="E91" s="48"/>
      <c r="F91" s="48"/>
      <c r="G91" s="32"/>
      <c r="H91" s="49"/>
      <c r="I91" s="49"/>
      <c r="J91" s="50"/>
      <c r="K91" s="50"/>
      <c r="L91" s="48"/>
      <c r="M91" s="53"/>
    </row>
    <row r="93" spans="2:13" ht="39">
      <c r="B93" s="54"/>
      <c r="C93" s="57"/>
      <c r="D93" s="29"/>
      <c r="E93" s="48"/>
      <c r="F93" s="48"/>
      <c r="G93" s="32"/>
      <c r="H93" s="49"/>
      <c r="I93" s="49"/>
      <c r="J93" s="50"/>
      <c r="K93" s="50"/>
      <c r="L93" s="48"/>
      <c r="M93" s="53"/>
    </row>
    <row r="97" spans="2:13" ht="39">
      <c r="B97" s="54"/>
      <c r="C97" s="57"/>
      <c r="D97" s="29"/>
      <c r="E97" s="48"/>
      <c r="F97" s="48"/>
      <c r="G97" s="32"/>
      <c r="H97" s="49"/>
      <c r="I97" s="49"/>
      <c r="J97" s="50"/>
      <c r="K97" s="50"/>
      <c r="L97" s="48"/>
      <c r="M97" s="53"/>
    </row>
    <row r="98" spans="2:13" ht="39">
      <c r="B98" s="54"/>
      <c r="C98" s="57"/>
      <c r="D98" s="29"/>
      <c r="E98" s="48"/>
      <c r="F98" s="48"/>
      <c r="G98" s="32"/>
      <c r="H98" s="49"/>
      <c r="I98" s="49"/>
      <c r="J98" s="50"/>
      <c r="K98" s="50"/>
      <c r="L98" s="48"/>
      <c r="M98" s="53"/>
    </row>
    <row r="99" spans="2:13" ht="39">
      <c r="B99" s="54"/>
      <c r="C99" s="57"/>
      <c r="D99" s="29"/>
      <c r="E99" s="48"/>
      <c r="F99" s="48"/>
      <c r="G99" s="32"/>
      <c r="H99" s="49"/>
      <c r="I99" s="49"/>
      <c r="J99" s="50"/>
      <c r="K99" s="50"/>
      <c r="L99" s="48"/>
      <c r="M99" s="53"/>
    </row>
    <row r="100" spans="2:13" ht="39">
      <c r="B100" s="54"/>
      <c r="C100" s="57"/>
      <c r="D100" s="29"/>
      <c r="E100" s="48"/>
      <c r="F100" s="48"/>
      <c r="G100" s="32"/>
      <c r="H100" s="49"/>
      <c r="I100" s="49"/>
      <c r="J100" s="50"/>
      <c r="K100" s="50"/>
      <c r="L100" s="48"/>
      <c r="M100" s="53"/>
    </row>
    <row r="101" spans="2:13" ht="39">
      <c r="B101" s="54"/>
      <c r="C101" s="57"/>
      <c r="D101" s="29"/>
      <c r="E101" s="48"/>
      <c r="F101" s="48"/>
      <c r="G101" s="32"/>
      <c r="H101" s="49"/>
      <c r="I101" s="49"/>
      <c r="J101" s="50"/>
      <c r="K101" s="50"/>
      <c r="L101" s="48"/>
      <c r="M101" s="53"/>
    </row>
    <row r="102" spans="2:13" ht="39">
      <c r="B102" s="54"/>
      <c r="C102" s="57"/>
      <c r="D102" s="29"/>
      <c r="E102" s="48"/>
      <c r="F102" s="48"/>
      <c r="G102" s="32"/>
      <c r="H102" s="49"/>
      <c r="I102" s="49"/>
      <c r="J102" s="50"/>
      <c r="K102" s="50"/>
      <c r="L102" s="48"/>
      <c r="M102" s="53"/>
    </row>
    <row r="103" spans="2:13" ht="39">
      <c r="B103" s="54"/>
      <c r="C103" s="57"/>
      <c r="D103" s="29"/>
      <c r="E103" s="48"/>
      <c r="F103" s="48"/>
      <c r="G103" s="32"/>
      <c r="H103" s="49"/>
      <c r="I103" s="49"/>
      <c r="J103" s="50"/>
      <c r="K103" s="50"/>
      <c r="L103" s="48"/>
      <c r="M103" s="53"/>
    </row>
    <row r="104" spans="2:13" ht="39">
      <c r="B104" s="54"/>
      <c r="C104" s="57"/>
      <c r="D104" s="29"/>
      <c r="E104" s="48"/>
      <c r="F104" s="48"/>
      <c r="G104" s="32"/>
      <c r="H104" s="49"/>
      <c r="I104" s="49"/>
      <c r="J104" s="50"/>
      <c r="K104" s="50"/>
      <c r="L104" s="48"/>
      <c r="M104" s="53"/>
    </row>
    <row r="105" spans="2:13" ht="39">
      <c r="B105" s="54"/>
      <c r="C105" s="57"/>
      <c r="D105" s="29"/>
      <c r="E105" s="48"/>
      <c r="F105" s="48"/>
      <c r="G105" s="32"/>
      <c r="H105" s="49"/>
      <c r="I105" s="49"/>
      <c r="J105" s="50"/>
      <c r="K105" s="50"/>
      <c r="L105" s="48"/>
      <c r="M105" s="53"/>
    </row>
    <row r="106" spans="2:13" ht="39">
      <c r="B106" s="54"/>
      <c r="C106" s="57"/>
      <c r="D106" s="29"/>
      <c r="E106" s="48"/>
      <c r="F106" s="48"/>
      <c r="G106" s="32"/>
      <c r="H106" s="49"/>
      <c r="I106" s="49"/>
      <c r="J106" s="50"/>
      <c r="K106" s="50"/>
      <c r="L106" s="48"/>
      <c r="M106" s="53"/>
    </row>
    <row r="107" spans="2:13" ht="39">
      <c r="B107" s="54"/>
      <c r="C107" s="57"/>
      <c r="D107" s="29"/>
      <c r="E107" s="48"/>
      <c r="F107" s="48"/>
      <c r="G107" s="32"/>
      <c r="H107" s="49"/>
      <c r="I107" s="49"/>
      <c r="J107" s="50"/>
      <c r="K107" s="50"/>
      <c r="L107" s="48"/>
      <c r="M107" s="53"/>
    </row>
    <row r="108" spans="2:13" ht="39">
      <c r="B108" s="54"/>
      <c r="C108" s="57"/>
      <c r="D108" s="29"/>
      <c r="E108" s="48"/>
      <c r="F108" s="48"/>
      <c r="G108" s="32"/>
      <c r="H108" s="49"/>
      <c r="I108" s="49"/>
      <c r="J108" s="50"/>
      <c r="K108" s="50"/>
      <c r="L108" s="48"/>
      <c r="M108" s="53"/>
    </row>
    <row r="109" spans="2:13" ht="39">
      <c r="B109" s="54"/>
      <c r="C109" s="57"/>
      <c r="D109" s="29"/>
      <c r="E109" s="48"/>
      <c r="F109" s="48"/>
      <c r="G109" s="32"/>
      <c r="H109" s="49"/>
      <c r="I109" s="49"/>
      <c r="J109" s="50"/>
      <c r="K109" s="50"/>
      <c r="L109" s="48"/>
      <c r="M109" s="53"/>
    </row>
    <row r="110" spans="2:13" ht="39">
      <c r="B110" s="54"/>
      <c r="C110" s="57"/>
      <c r="D110" s="29"/>
      <c r="E110" s="48"/>
      <c r="F110" s="48"/>
      <c r="G110" s="32"/>
      <c r="H110" s="49"/>
      <c r="I110" s="49"/>
      <c r="J110" s="50"/>
      <c r="K110" s="50"/>
      <c r="L110" s="48"/>
      <c r="M110" s="53"/>
    </row>
    <row r="111" spans="2:13" ht="39">
      <c r="B111" s="54"/>
      <c r="C111" s="57"/>
      <c r="D111" s="29"/>
      <c r="E111" s="48"/>
      <c r="F111" s="48"/>
      <c r="G111" s="32"/>
      <c r="H111" s="49"/>
      <c r="I111" s="49"/>
      <c r="J111" s="50"/>
      <c r="K111" s="50"/>
      <c r="L111" s="48"/>
      <c r="M111" s="53"/>
    </row>
    <row r="112" spans="2:13" ht="39">
      <c r="B112" s="54"/>
      <c r="C112" s="57"/>
      <c r="D112" s="29"/>
      <c r="E112" s="48"/>
      <c r="F112" s="48"/>
      <c r="G112" s="32"/>
      <c r="H112" s="49"/>
      <c r="I112" s="49"/>
      <c r="J112" s="50"/>
      <c r="K112" s="50"/>
      <c r="L112" s="48"/>
      <c r="M112" s="53"/>
    </row>
    <row r="113" spans="2:13" ht="39">
      <c r="B113" s="54"/>
      <c r="C113" s="57"/>
      <c r="D113" s="29"/>
      <c r="E113" s="48"/>
      <c r="F113" s="48"/>
      <c r="G113" s="32"/>
      <c r="H113" s="49"/>
      <c r="I113" s="49"/>
      <c r="J113" s="50"/>
      <c r="K113" s="50"/>
      <c r="L113" s="48"/>
      <c r="M113" s="53"/>
    </row>
    <row r="114" spans="2:13" ht="39">
      <c r="B114" s="54"/>
      <c r="C114" s="57"/>
      <c r="D114" s="29"/>
      <c r="E114" s="48"/>
      <c r="F114" s="48"/>
      <c r="G114" s="32"/>
      <c r="H114" s="49"/>
      <c r="I114" s="49"/>
      <c r="J114" s="50"/>
      <c r="K114" s="50"/>
      <c r="L114" s="48"/>
      <c r="M114" s="53"/>
    </row>
    <row r="115" spans="2:13" ht="39">
      <c r="B115" s="54"/>
      <c r="C115" s="57"/>
      <c r="D115" s="29"/>
      <c r="E115" s="48"/>
      <c r="F115" s="48"/>
      <c r="G115" s="32"/>
      <c r="H115" s="49"/>
      <c r="I115" s="49"/>
      <c r="J115" s="50"/>
      <c r="K115" s="50"/>
      <c r="L115" s="48"/>
      <c r="M115" s="53"/>
    </row>
    <row r="116" spans="2:13" ht="39">
      <c r="B116" s="54"/>
      <c r="C116" s="57"/>
      <c r="D116" s="29"/>
      <c r="E116" s="48"/>
      <c r="F116" s="48"/>
      <c r="G116" s="32"/>
      <c r="H116" s="49"/>
      <c r="I116" s="49"/>
      <c r="J116" s="50"/>
      <c r="K116" s="50"/>
      <c r="L116" s="48"/>
      <c r="M116" s="53"/>
    </row>
    <row r="117" spans="2:13" ht="39">
      <c r="B117" s="54"/>
      <c r="C117" s="57"/>
      <c r="D117" s="29"/>
      <c r="E117" s="48"/>
      <c r="F117" s="48"/>
      <c r="G117" s="32"/>
      <c r="H117" s="49"/>
      <c r="I117" s="49"/>
      <c r="J117" s="50"/>
      <c r="K117" s="50"/>
      <c r="L117" s="48"/>
      <c r="M117" s="53"/>
    </row>
    <row r="118" spans="2:13" ht="39">
      <c r="B118" s="54"/>
      <c r="C118" s="57"/>
      <c r="D118" s="29"/>
      <c r="E118" s="48"/>
      <c r="F118" s="48"/>
      <c r="G118" s="32"/>
      <c r="H118" s="49"/>
      <c r="I118" s="49"/>
      <c r="J118" s="50"/>
      <c r="K118" s="50"/>
      <c r="L118" s="48"/>
      <c r="M118" s="53"/>
    </row>
    <row r="119" spans="2:13" ht="39">
      <c r="B119" s="54"/>
      <c r="C119" s="57"/>
      <c r="D119" s="29"/>
      <c r="E119" s="48"/>
      <c r="F119" s="48"/>
      <c r="G119" s="32"/>
      <c r="H119" s="49"/>
      <c r="I119" s="49"/>
      <c r="J119" s="50"/>
      <c r="K119" s="50"/>
      <c r="L119" s="48"/>
      <c r="M119" s="53"/>
    </row>
    <row r="120" spans="2:13" ht="39">
      <c r="B120" s="54"/>
      <c r="C120" s="57"/>
      <c r="D120" s="29"/>
      <c r="E120" s="48"/>
      <c r="F120" s="48"/>
      <c r="G120" s="32"/>
      <c r="H120" s="49"/>
      <c r="I120" s="49"/>
      <c r="J120" s="50"/>
      <c r="K120" s="50"/>
      <c r="L120" s="48"/>
      <c r="M120" s="53"/>
    </row>
    <row r="121" spans="2:13" ht="39">
      <c r="B121" s="54"/>
      <c r="C121" s="57"/>
      <c r="D121" s="29"/>
      <c r="E121" s="48"/>
      <c r="F121" s="48"/>
      <c r="G121" s="32"/>
      <c r="H121" s="49"/>
      <c r="I121" s="49"/>
      <c r="J121" s="50"/>
      <c r="K121" s="50"/>
      <c r="L121" s="48"/>
      <c r="M121" s="53"/>
    </row>
    <row r="122" spans="2:13" ht="39">
      <c r="B122" s="54"/>
      <c r="C122" s="57"/>
      <c r="D122" s="29"/>
      <c r="E122" s="48"/>
      <c r="F122" s="48"/>
      <c r="G122" s="32"/>
      <c r="H122" s="49"/>
      <c r="I122" s="49"/>
      <c r="J122" s="50"/>
      <c r="K122" s="50"/>
      <c r="L122" s="48"/>
      <c r="M122" s="53"/>
    </row>
    <row r="123" spans="2:13" ht="39">
      <c r="B123" s="54"/>
      <c r="C123" s="57"/>
      <c r="D123" s="29"/>
      <c r="E123" s="48"/>
      <c r="F123" s="48"/>
      <c r="G123" s="32"/>
      <c r="H123" s="49"/>
      <c r="I123" s="49"/>
      <c r="J123" s="50"/>
      <c r="K123" s="50"/>
      <c r="L123" s="48"/>
      <c r="M123" s="53"/>
    </row>
    <row r="124" spans="2:13" ht="39">
      <c r="B124" s="54"/>
      <c r="C124" s="57"/>
      <c r="D124" s="29"/>
      <c r="E124" s="48"/>
      <c r="F124" s="48"/>
      <c r="G124" s="32"/>
      <c r="H124" s="49"/>
      <c r="I124" s="49"/>
      <c r="J124" s="50"/>
      <c r="K124" s="50"/>
      <c r="L124" s="48"/>
      <c r="M124" s="53"/>
    </row>
    <row r="125" spans="2:13" ht="39">
      <c r="B125" s="54"/>
      <c r="C125" s="57"/>
      <c r="D125" s="29"/>
      <c r="E125" s="48"/>
      <c r="F125" s="48"/>
      <c r="G125" s="32"/>
      <c r="H125" s="49"/>
      <c r="I125" s="49"/>
      <c r="J125" s="50"/>
      <c r="K125" s="50"/>
      <c r="L125" s="48"/>
      <c r="M125" s="53"/>
    </row>
    <row r="126" spans="2:13" ht="39">
      <c r="B126" s="54"/>
      <c r="C126" s="57"/>
      <c r="D126" s="29"/>
      <c r="E126" s="48"/>
      <c r="F126" s="48"/>
      <c r="G126" s="32"/>
      <c r="H126" s="49"/>
      <c r="I126" s="49"/>
      <c r="J126" s="50"/>
      <c r="K126" s="50"/>
      <c r="L126" s="48"/>
      <c r="M126" s="53"/>
    </row>
    <row r="127" spans="2:13" ht="39">
      <c r="B127" s="54"/>
      <c r="C127" s="57"/>
      <c r="D127" s="29"/>
      <c r="E127" s="48"/>
      <c r="F127" s="48"/>
      <c r="G127" s="32"/>
      <c r="H127" s="49"/>
      <c r="I127" s="49"/>
      <c r="J127" s="50"/>
      <c r="K127" s="50"/>
      <c r="L127" s="48"/>
      <c r="M127" s="53"/>
    </row>
    <row r="128" spans="2:13" ht="39">
      <c r="B128" s="54"/>
      <c r="C128" s="57"/>
      <c r="D128" s="29"/>
      <c r="E128" s="48"/>
      <c r="F128" s="48"/>
      <c r="G128" s="32"/>
      <c r="H128" s="49"/>
      <c r="I128" s="49"/>
      <c r="J128" s="50"/>
      <c r="K128" s="50"/>
      <c r="L128" s="48"/>
      <c r="M128" s="53"/>
    </row>
    <row r="129" spans="2:13" ht="39">
      <c r="B129" s="54"/>
      <c r="C129" s="57"/>
      <c r="D129" s="29"/>
      <c r="E129" s="48"/>
      <c r="F129" s="48"/>
      <c r="G129" s="32"/>
      <c r="H129" s="49"/>
      <c r="I129" s="49"/>
      <c r="J129" s="50"/>
      <c r="K129" s="50"/>
      <c r="L129" s="48"/>
      <c r="M129" s="53"/>
    </row>
    <row r="130" spans="2:13" ht="39">
      <c r="B130" s="54"/>
      <c r="C130" s="57"/>
      <c r="D130" s="29"/>
      <c r="E130" s="48"/>
      <c r="F130" s="48"/>
      <c r="G130" s="32"/>
      <c r="H130" s="49"/>
      <c r="I130" s="49"/>
      <c r="J130" s="50"/>
      <c r="K130" s="50"/>
      <c r="L130" s="48"/>
      <c r="M130" s="53"/>
    </row>
    <row r="131" spans="2:13" ht="39">
      <c r="B131" s="54"/>
      <c r="C131" s="57"/>
      <c r="D131" s="29"/>
      <c r="E131" s="48"/>
      <c r="F131" s="48"/>
      <c r="G131" s="32"/>
      <c r="H131" s="49"/>
      <c r="I131" s="49"/>
      <c r="J131" s="50"/>
      <c r="K131" s="50"/>
      <c r="L131" s="48"/>
      <c r="M131" s="53"/>
    </row>
    <row r="132" spans="2:13" ht="39">
      <c r="B132" s="54"/>
      <c r="C132" s="57"/>
      <c r="D132" s="29"/>
      <c r="E132" s="48"/>
      <c r="F132" s="48"/>
      <c r="G132" s="32"/>
      <c r="H132" s="49"/>
      <c r="I132" s="49"/>
      <c r="J132" s="50"/>
      <c r="K132" s="50"/>
      <c r="L132" s="48"/>
      <c r="M132" s="53"/>
    </row>
    <row r="133" spans="2:13" ht="39">
      <c r="B133" s="54"/>
      <c r="C133" s="57"/>
      <c r="D133" s="29"/>
      <c r="E133" s="48"/>
      <c r="F133" s="48"/>
      <c r="G133" s="32"/>
      <c r="H133" s="49"/>
      <c r="I133" s="49"/>
      <c r="J133" s="50"/>
      <c r="K133" s="50"/>
      <c r="L133" s="48"/>
      <c r="M133" s="53"/>
    </row>
    <row r="134" spans="2:13" ht="39">
      <c r="B134" s="54"/>
      <c r="C134" s="57"/>
      <c r="D134" s="29"/>
      <c r="E134" s="48"/>
      <c r="F134" s="48"/>
      <c r="G134" s="32"/>
      <c r="H134" s="49"/>
      <c r="I134" s="49"/>
      <c r="J134" s="50"/>
      <c r="K134" s="50"/>
      <c r="L134" s="48"/>
      <c r="M134" s="53"/>
    </row>
    <row r="135" spans="2:13" ht="39">
      <c r="B135" s="54"/>
      <c r="C135" s="57"/>
      <c r="D135" s="29"/>
      <c r="E135" s="48"/>
      <c r="F135" s="48"/>
      <c r="G135" s="32"/>
      <c r="H135" s="49"/>
      <c r="I135" s="49"/>
      <c r="J135" s="50"/>
      <c r="K135" s="50"/>
      <c r="L135" s="48"/>
      <c r="M135" s="53"/>
    </row>
    <row r="136" spans="2:13" ht="39">
      <c r="B136" s="54"/>
      <c r="C136" s="57"/>
      <c r="D136" s="29"/>
      <c r="E136" s="48"/>
      <c r="F136" s="48"/>
      <c r="G136" s="32"/>
      <c r="H136" s="49"/>
      <c r="I136" s="49"/>
      <c r="J136" s="50"/>
      <c r="K136" s="50"/>
      <c r="L136" s="48"/>
      <c r="M136" s="53"/>
    </row>
    <row r="137" spans="2:13" ht="39">
      <c r="B137" s="54"/>
      <c r="C137" s="57"/>
      <c r="D137" s="29"/>
      <c r="E137" s="48"/>
      <c r="F137" s="48"/>
      <c r="G137" s="32"/>
      <c r="H137" s="49"/>
      <c r="I137" s="49"/>
      <c r="J137" s="50"/>
      <c r="K137" s="50"/>
      <c r="L137" s="48"/>
      <c r="M137" s="53"/>
    </row>
    <row r="138" spans="2:13" ht="39">
      <c r="B138" s="54"/>
      <c r="C138" s="57"/>
      <c r="D138" s="29"/>
      <c r="E138" s="48"/>
      <c r="F138" s="48"/>
      <c r="G138" s="32"/>
      <c r="H138" s="49"/>
      <c r="I138" s="49"/>
      <c r="J138" s="50"/>
      <c r="K138" s="50"/>
      <c r="L138" s="48"/>
      <c r="M138" s="53"/>
    </row>
    <row r="139" spans="2:13" ht="39">
      <c r="B139" s="54"/>
      <c r="C139" s="57"/>
      <c r="D139" s="29"/>
      <c r="E139" s="48"/>
      <c r="F139" s="48"/>
      <c r="G139" s="32"/>
      <c r="H139" s="49"/>
      <c r="I139" s="49"/>
      <c r="J139" s="50"/>
      <c r="K139" s="50"/>
      <c r="L139" s="48"/>
      <c r="M139" s="53"/>
    </row>
    <row r="140" spans="2:13" ht="39">
      <c r="B140" s="54"/>
      <c r="C140" s="57"/>
      <c r="D140" s="29"/>
      <c r="E140" s="48"/>
      <c r="F140" s="48"/>
      <c r="G140" s="32"/>
      <c r="H140" s="49"/>
      <c r="I140" s="49"/>
      <c r="J140" s="50"/>
      <c r="K140" s="50"/>
      <c r="L140" s="48"/>
      <c r="M140" s="53"/>
    </row>
    <row r="141" spans="2:13" ht="39">
      <c r="B141" s="54"/>
      <c r="C141" s="57"/>
      <c r="D141" s="29"/>
      <c r="E141" s="48"/>
      <c r="F141" s="48"/>
      <c r="G141" s="32"/>
      <c r="H141" s="49"/>
      <c r="I141" s="49"/>
      <c r="J141" s="50"/>
      <c r="K141" s="50"/>
      <c r="L141" s="48"/>
      <c r="M141" s="53"/>
    </row>
    <row r="142" spans="2:13" ht="39">
      <c r="B142" s="54"/>
      <c r="C142" s="57"/>
      <c r="D142" s="29"/>
      <c r="E142" s="48"/>
      <c r="F142" s="48"/>
      <c r="G142" s="32"/>
      <c r="H142" s="49"/>
      <c r="I142" s="49"/>
      <c r="J142" s="50"/>
      <c r="K142" s="50"/>
      <c r="L142" s="48"/>
      <c r="M142" s="53"/>
    </row>
    <row r="143" spans="2:13" ht="39">
      <c r="B143" s="54"/>
      <c r="C143" s="57"/>
      <c r="D143" s="29"/>
      <c r="E143" s="48"/>
      <c r="F143" s="48"/>
      <c r="G143" s="32"/>
      <c r="H143" s="49"/>
      <c r="I143" s="49"/>
      <c r="J143" s="50"/>
      <c r="K143" s="50"/>
      <c r="L143" s="48"/>
      <c r="M143" s="53"/>
    </row>
    <row r="144" spans="2:13" ht="39">
      <c r="B144" s="54"/>
      <c r="C144" s="57"/>
      <c r="D144" s="29"/>
      <c r="E144" s="48"/>
      <c r="F144" s="48"/>
      <c r="G144" s="32"/>
      <c r="H144" s="49"/>
      <c r="I144" s="49"/>
      <c r="J144" s="50"/>
      <c r="K144" s="50"/>
      <c r="L144" s="48"/>
      <c r="M144" s="53"/>
    </row>
    <row r="145" spans="2:13" ht="39">
      <c r="B145" s="54"/>
      <c r="C145" s="47"/>
      <c r="D145" s="29"/>
      <c r="E145" s="48"/>
      <c r="F145" s="48"/>
      <c r="G145" s="32"/>
      <c r="H145" s="49"/>
      <c r="I145" s="49"/>
      <c r="J145" s="50"/>
      <c r="K145" s="50"/>
      <c r="L145" s="48"/>
      <c r="M145" s="53"/>
    </row>
    <row r="146" spans="2:13" ht="39">
      <c r="B146" s="54"/>
      <c r="C146" s="47"/>
      <c r="D146" s="29"/>
      <c r="E146" s="48"/>
      <c r="F146" s="48"/>
      <c r="G146" s="32"/>
      <c r="H146" s="49"/>
      <c r="I146" s="49"/>
      <c r="J146" s="50"/>
      <c r="K146" s="50"/>
      <c r="L146" s="48"/>
      <c r="M146" s="53"/>
    </row>
    <row r="147" spans="2:13" ht="39">
      <c r="B147" s="54"/>
      <c r="C147" s="47"/>
      <c r="D147" s="29"/>
      <c r="E147" s="48"/>
      <c r="F147" s="48"/>
      <c r="G147" s="32"/>
      <c r="H147" s="49"/>
      <c r="I147" s="49"/>
      <c r="J147" s="50"/>
      <c r="K147" s="50"/>
      <c r="L147" s="48"/>
      <c r="M147" s="53"/>
    </row>
    <row r="148" spans="2:13" ht="39">
      <c r="B148" s="74"/>
      <c r="C148" s="74"/>
      <c r="D148" s="74"/>
      <c r="E148" s="74"/>
      <c r="F148" s="74"/>
      <c r="G148" s="74"/>
      <c r="H148" s="49"/>
      <c r="I148" s="49"/>
      <c r="J148" s="50"/>
      <c r="K148" s="50"/>
      <c r="L148" s="48"/>
      <c r="M148" s="53"/>
    </row>
    <row r="149" spans="2:13" ht="39">
      <c r="B149" s="74"/>
      <c r="C149" s="74"/>
      <c r="D149" s="74"/>
      <c r="E149" s="74"/>
      <c r="F149" s="74"/>
      <c r="G149" s="74"/>
      <c r="H149" s="49"/>
      <c r="I149" s="49"/>
      <c r="J149" s="50"/>
      <c r="K149" s="50"/>
      <c r="L149" s="48"/>
      <c r="M149" s="53"/>
    </row>
    <row r="150" spans="2:13" ht="39">
      <c r="B150" s="54"/>
      <c r="C150" s="47"/>
      <c r="D150" s="29"/>
      <c r="E150" s="48"/>
      <c r="F150" s="48"/>
      <c r="G150" s="32"/>
      <c r="H150" s="49"/>
      <c r="I150" s="49"/>
      <c r="J150" s="50"/>
      <c r="K150" s="50"/>
      <c r="L150" s="48"/>
      <c r="M150" s="53"/>
    </row>
    <row r="151" spans="2:13" ht="39">
      <c r="B151" s="74"/>
      <c r="C151" s="74"/>
      <c r="D151" s="74"/>
      <c r="E151" s="74"/>
      <c r="F151" s="74"/>
      <c r="G151" s="74"/>
      <c r="H151" s="49"/>
      <c r="I151" s="49"/>
      <c r="J151" s="50"/>
      <c r="K151" s="50"/>
      <c r="L151" s="48"/>
      <c r="M151" s="53"/>
    </row>
    <row r="152" spans="2:13" ht="39">
      <c r="B152" s="54"/>
      <c r="C152" s="47"/>
      <c r="D152" s="29"/>
      <c r="E152" s="48"/>
      <c r="F152" s="48"/>
      <c r="G152" s="32"/>
      <c r="H152" s="49"/>
      <c r="I152" s="49"/>
      <c r="J152" s="50"/>
      <c r="K152" s="50"/>
      <c r="L152" s="48"/>
      <c r="M152" s="53"/>
    </row>
    <row r="153" spans="2:13" ht="39">
      <c r="B153" s="54"/>
      <c r="C153" s="47"/>
      <c r="D153" s="29"/>
      <c r="E153" s="48"/>
      <c r="F153" s="48"/>
      <c r="G153" s="32"/>
      <c r="H153" s="49"/>
      <c r="I153" s="49"/>
      <c r="J153" s="50"/>
      <c r="K153" s="50"/>
      <c r="L153" s="48"/>
      <c r="M153" s="53"/>
    </row>
  </sheetData>
  <sheetProtection/>
  <mergeCells count="27">
    <mergeCell ref="B3:M3"/>
    <mergeCell ref="B20:M20"/>
    <mergeCell ref="L7:L8"/>
    <mergeCell ref="B34:M34"/>
    <mergeCell ref="D7:D9"/>
    <mergeCell ref="G7:G9"/>
    <mergeCell ref="B4:M4"/>
    <mergeCell ref="B6:M6"/>
    <mergeCell ref="B10:M10"/>
    <mergeCell ref="M7:M9"/>
    <mergeCell ref="I7:I9"/>
    <mergeCell ref="F7:F9"/>
    <mergeCell ref="B148:G148"/>
    <mergeCell ref="B48:M48"/>
    <mergeCell ref="B70:M70"/>
    <mergeCell ref="B68:M68"/>
    <mergeCell ref="B72:M72"/>
    <mergeCell ref="B149:G149"/>
    <mergeCell ref="B2:M2"/>
    <mergeCell ref="K7:K8"/>
    <mergeCell ref="H7:H9"/>
    <mergeCell ref="B151:G151"/>
    <mergeCell ref="B1:M1"/>
    <mergeCell ref="B7:B9"/>
    <mergeCell ref="J7:J9"/>
    <mergeCell ref="C7:C9"/>
    <mergeCell ref="E7:E9"/>
  </mergeCells>
  <printOptions horizontalCentered="1" verticalCentered="1"/>
  <pageMargins left="0.1968503937007874" right="0.1968503937007874" top="0.3937007874015748" bottom="0" header="0.31496062992125984" footer="0.31496062992125984"/>
  <pageSetup horizontalDpi="600" verticalDpi="600" orientation="landscape" paperSize="9" scale="35" r:id="rId1"/>
  <rowBreaks count="3" manualBreakCount="3">
    <brk id="37" min="1" max="20" man="1"/>
    <brk id="74" min="1" max="20" man="1"/>
    <brk id="96" min="1" max="20" man="1"/>
  </rowBreaks>
  <colBreaks count="1" manualBreakCount="1">
    <brk id="14" max="1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zoomScale="75" zoomScaleNormal="75" zoomScaleSheetLayoutView="145" workbookViewId="0" topLeftCell="A19">
      <selection activeCell="H5" sqref="H5"/>
    </sheetView>
  </sheetViews>
  <sheetFormatPr defaultColWidth="9.140625" defaultRowHeight="12.75"/>
  <cols>
    <col min="1" max="1" width="9.57421875" style="0" customWidth="1"/>
    <col min="2" max="2" width="8.57421875" style="0" customWidth="1"/>
    <col min="3" max="3" width="35.8515625" style="0" customWidth="1"/>
    <col min="4" max="4" width="18.421875" style="0" hidden="1" customWidth="1"/>
    <col min="5" max="5" width="27.7109375" style="0" customWidth="1"/>
    <col min="6" max="6" width="19.8515625" style="0" customWidth="1"/>
    <col min="7" max="7" width="16.140625" style="0" customWidth="1"/>
    <col min="8" max="9" width="15.421875" style="0" customWidth="1"/>
  </cols>
  <sheetData>
    <row r="1" spans="1:9" ht="20.25">
      <c r="A1" s="3"/>
      <c r="B1" s="3"/>
      <c r="C1" s="3"/>
      <c r="D1" s="3"/>
      <c r="E1" s="3"/>
      <c r="F1" s="3"/>
      <c r="G1" s="3"/>
      <c r="H1" s="3"/>
      <c r="I1" s="3"/>
    </row>
    <row r="2" spans="1:9" ht="20.25">
      <c r="A2" s="3"/>
      <c r="B2" s="90" t="s">
        <v>80</v>
      </c>
      <c r="C2" s="90"/>
      <c r="D2" s="90"/>
      <c r="E2" s="90"/>
      <c r="F2" s="90"/>
      <c r="G2" s="90"/>
      <c r="H2" s="90"/>
      <c r="I2" s="90"/>
    </row>
    <row r="3" spans="1:9" ht="20.25">
      <c r="A3" s="3"/>
      <c r="B3" s="90" t="s">
        <v>51</v>
      </c>
      <c r="C3" s="90"/>
      <c r="D3" s="90"/>
      <c r="E3" s="90"/>
      <c r="F3" s="90"/>
      <c r="G3" s="90"/>
      <c r="H3" s="90"/>
      <c r="I3" s="90"/>
    </row>
    <row r="4" spans="1:9" ht="20.25">
      <c r="A4" s="3"/>
      <c r="B4" s="2"/>
      <c r="C4" s="2"/>
      <c r="D4" s="2"/>
      <c r="E4" s="2" t="s">
        <v>52</v>
      </c>
      <c r="F4" s="2"/>
      <c r="G4" s="3"/>
      <c r="H4" s="2"/>
      <c r="I4" s="3"/>
    </row>
    <row r="5" spans="1:9" ht="39" customHeight="1">
      <c r="A5" s="3"/>
      <c r="B5" s="4" t="s">
        <v>17</v>
      </c>
      <c r="C5" s="4"/>
      <c r="D5" s="2" t="s">
        <v>8</v>
      </c>
      <c r="E5" s="5" t="s">
        <v>53</v>
      </c>
      <c r="F5" s="3"/>
      <c r="G5" s="3"/>
      <c r="H5" s="2" t="s">
        <v>18</v>
      </c>
      <c r="I5" s="3"/>
    </row>
    <row r="6" spans="1:9" ht="61.5" customHeight="1">
      <c r="A6" s="3"/>
      <c r="B6" s="3" t="s">
        <v>54</v>
      </c>
      <c r="C6" s="3"/>
      <c r="D6" s="4" t="s">
        <v>6</v>
      </c>
      <c r="E6" s="4" t="s">
        <v>55</v>
      </c>
      <c r="F6" s="4"/>
      <c r="G6" s="3"/>
      <c r="H6" s="6" t="s">
        <v>56</v>
      </c>
      <c r="I6" s="3"/>
    </row>
    <row r="7" spans="1:9" ht="44.25" customHeight="1">
      <c r="A7" s="3"/>
      <c r="B7" s="3"/>
      <c r="C7" s="3"/>
      <c r="D7" s="3"/>
      <c r="E7" s="3"/>
      <c r="F7" s="3"/>
      <c r="G7" s="5"/>
      <c r="H7" s="3"/>
      <c r="I7" s="3"/>
    </row>
    <row r="8" spans="1:9" ht="12.75" customHeight="1">
      <c r="A8" s="93" t="s">
        <v>7</v>
      </c>
      <c r="B8" s="97" t="s">
        <v>2</v>
      </c>
      <c r="C8" s="97" t="s">
        <v>1</v>
      </c>
      <c r="D8" s="97" t="s">
        <v>3</v>
      </c>
      <c r="E8" s="93" t="s">
        <v>30</v>
      </c>
      <c r="F8" s="93" t="s">
        <v>10</v>
      </c>
      <c r="G8" s="93" t="s">
        <v>9</v>
      </c>
      <c r="H8" s="93" t="s">
        <v>4</v>
      </c>
      <c r="I8" s="97" t="s">
        <v>0</v>
      </c>
    </row>
    <row r="9" spans="1:9" ht="21" customHeight="1">
      <c r="A9" s="94"/>
      <c r="B9" s="97"/>
      <c r="C9" s="97"/>
      <c r="D9" s="97"/>
      <c r="E9" s="94"/>
      <c r="F9" s="94"/>
      <c r="G9" s="94"/>
      <c r="H9" s="94"/>
      <c r="I9" s="97"/>
    </row>
    <row r="10" spans="1:9" ht="20.25">
      <c r="A10" s="7">
        <v>1</v>
      </c>
      <c r="B10" s="7">
        <v>5</v>
      </c>
      <c r="C10" s="8" t="s">
        <v>66</v>
      </c>
      <c r="D10" s="7"/>
      <c r="E10" s="7" t="s">
        <v>31</v>
      </c>
      <c r="F10" s="9">
        <v>0.03221064814814815</v>
      </c>
      <c r="G10" s="10">
        <v>0</v>
      </c>
      <c r="H10" s="9">
        <v>0.03221064814814815</v>
      </c>
      <c r="I10" s="11"/>
    </row>
    <row r="11" spans="1:9" ht="20.25">
      <c r="A11" s="7">
        <v>1</v>
      </c>
      <c r="B11" s="7">
        <v>5</v>
      </c>
      <c r="C11" s="12" t="s">
        <v>32</v>
      </c>
      <c r="D11" s="7"/>
      <c r="E11" s="7"/>
      <c r="F11" s="9">
        <v>0.03221064814814815</v>
      </c>
      <c r="G11" s="10">
        <v>0.02390046296296296</v>
      </c>
      <c r="H11" s="9">
        <f aca="true" t="shared" si="0" ref="H11:H19">F11-G11</f>
        <v>0.008310185185185188</v>
      </c>
      <c r="I11" s="11"/>
    </row>
    <row r="12" spans="1:9" ht="20.25">
      <c r="A12" s="7">
        <v>1</v>
      </c>
      <c r="B12" s="7">
        <v>5</v>
      </c>
      <c r="C12" s="12" t="s">
        <v>35</v>
      </c>
      <c r="D12" s="7"/>
      <c r="E12" s="7"/>
      <c r="F12" s="9">
        <v>0.02390046296296296</v>
      </c>
      <c r="G12" s="10">
        <v>0.01605324074074074</v>
      </c>
      <c r="H12" s="9">
        <f t="shared" si="0"/>
        <v>0.00784722222222222</v>
      </c>
      <c r="I12" s="11"/>
    </row>
    <row r="13" spans="1:9" ht="20.25">
      <c r="A13" s="7">
        <v>1</v>
      </c>
      <c r="B13" s="7">
        <v>5</v>
      </c>
      <c r="C13" s="15" t="s">
        <v>37</v>
      </c>
      <c r="D13" s="7"/>
      <c r="E13" s="7"/>
      <c r="F13" s="9">
        <v>0.01605324074074074</v>
      </c>
      <c r="G13" s="10">
        <v>0.008159722222222223</v>
      </c>
      <c r="H13" s="9">
        <f t="shared" si="0"/>
        <v>0.007893518518518517</v>
      </c>
      <c r="I13" s="11"/>
    </row>
    <row r="14" spans="1:9" ht="20.25">
      <c r="A14" s="7">
        <v>1</v>
      </c>
      <c r="B14" s="7">
        <v>5</v>
      </c>
      <c r="C14" s="12" t="s">
        <v>19</v>
      </c>
      <c r="D14" s="7"/>
      <c r="E14" s="7"/>
      <c r="F14" s="9">
        <v>0.008159722222222223</v>
      </c>
      <c r="G14" s="10">
        <v>0</v>
      </c>
      <c r="H14" s="9">
        <f t="shared" si="0"/>
        <v>0.008159722222222223</v>
      </c>
      <c r="I14" s="11"/>
    </row>
    <row r="15" spans="1:9" ht="20.25">
      <c r="A15" s="7">
        <v>2</v>
      </c>
      <c r="B15" s="7">
        <v>4</v>
      </c>
      <c r="C15" s="8" t="s">
        <v>65</v>
      </c>
      <c r="D15" s="7"/>
      <c r="E15" s="7" t="s">
        <v>60</v>
      </c>
      <c r="F15" s="13">
        <v>0.033229166666666664</v>
      </c>
      <c r="G15" s="10">
        <v>0</v>
      </c>
      <c r="H15" s="9">
        <f t="shared" si="0"/>
        <v>0.033229166666666664</v>
      </c>
      <c r="I15" s="11"/>
    </row>
    <row r="16" spans="1:9" ht="20.25">
      <c r="A16" s="7">
        <v>2</v>
      </c>
      <c r="B16" s="7">
        <v>4</v>
      </c>
      <c r="C16" s="12" t="s">
        <v>11</v>
      </c>
      <c r="D16" s="7"/>
      <c r="E16" s="7"/>
      <c r="F16" s="13">
        <v>0.033229166666666664</v>
      </c>
      <c r="G16" s="10">
        <v>0.024826388888888887</v>
      </c>
      <c r="H16" s="9">
        <f t="shared" si="0"/>
        <v>0.008402777777777776</v>
      </c>
      <c r="I16" s="12"/>
    </row>
    <row r="17" spans="1:9" ht="20.25">
      <c r="A17" s="7">
        <v>2</v>
      </c>
      <c r="B17" s="7">
        <v>4</v>
      </c>
      <c r="C17" s="12" t="s">
        <v>21</v>
      </c>
      <c r="D17" s="7"/>
      <c r="E17" s="7"/>
      <c r="F17" s="13">
        <v>0.024826388888888887</v>
      </c>
      <c r="G17" s="10">
        <v>0.016354166666666666</v>
      </c>
      <c r="H17" s="9">
        <f t="shared" si="0"/>
        <v>0.008472222222222221</v>
      </c>
      <c r="I17" s="12"/>
    </row>
    <row r="18" spans="1:9" ht="20.25">
      <c r="A18" s="7">
        <v>2</v>
      </c>
      <c r="B18" s="7">
        <v>4</v>
      </c>
      <c r="C18" s="12" t="s">
        <v>40</v>
      </c>
      <c r="D18" s="7"/>
      <c r="E18" s="7"/>
      <c r="F18" s="13">
        <v>0.016354166666666666</v>
      </c>
      <c r="G18" s="10">
        <v>0.007974537037037037</v>
      </c>
      <c r="H18" s="9">
        <f t="shared" si="0"/>
        <v>0.00837962962962963</v>
      </c>
      <c r="I18" s="12"/>
    </row>
    <row r="19" spans="1:9" ht="20.25">
      <c r="A19" s="7">
        <v>2</v>
      </c>
      <c r="B19" s="7">
        <v>4</v>
      </c>
      <c r="C19" s="12" t="s">
        <v>33</v>
      </c>
      <c r="D19" s="7"/>
      <c r="E19" s="7"/>
      <c r="F19" s="13">
        <v>0.007974537037037037</v>
      </c>
      <c r="G19" s="10">
        <v>0</v>
      </c>
      <c r="H19" s="9">
        <f t="shared" si="0"/>
        <v>0.007974537037037037</v>
      </c>
      <c r="I19" s="12"/>
    </row>
    <row r="20" spans="1:9" ht="20.25">
      <c r="A20" s="7">
        <v>3</v>
      </c>
      <c r="B20" s="7">
        <v>3</v>
      </c>
      <c r="C20" s="8" t="s">
        <v>62</v>
      </c>
      <c r="D20" s="7"/>
      <c r="E20" s="7" t="s">
        <v>63</v>
      </c>
      <c r="F20" s="9">
        <v>0.03460648148148148</v>
      </c>
      <c r="G20" s="10">
        <v>0</v>
      </c>
      <c r="H20" s="9">
        <v>0.03460648148148148</v>
      </c>
      <c r="I20" s="11"/>
    </row>
    <row r="21" spans="1:9" ht="20.25">
      <c r="A21" s="7">
        <v>3</v>
      </c>
      <c r="B21" s="7">
        <v>3</v>
      </c>
      <c r="C21" s="12" t="s">
        <v>64</v>
      </c>
      <c r="D21" s="7"/>
      <c r="E21" s="7"/>
      <c r="F21" s="9">
        <v>0.03460648148148148</v>
      </c>
      <c r="G21" s="10">
        <v>0.025578703703703704</v>
      </c>
      <c r="H21" s="9">
        <f aca="true" t="shared" si="1" ref="H21:H39">F21-G21</f>
        <v>0.009027777777777777</v>
      </c>
      <c r="I21" s="11"/>
    </row>
    <row r="22" spans="1:9" ht="20.25">
      <c r="A22" s="7">
        <v>3</v>
      </c>
      <c r="B22" s="7">
        <v>3</v>
      </c>
      <c r="C22" s="3" t="s">
        <v>36</v>
      </c>
      <c r="D22" s="7"/>
      <c r="E22" s="7"/>
      <c r="F22" s="9">
        <v>0.025578703703703704</v>
      </c>
      <c r="G22" s="10">
        <v>0.016747685185185185</v>
      </c>
      <c r="H22" s="9">
        <f t="shared" si="1"/>
        <v>0.00883101851851852</v>
      </c>
      <c r="I22" s="11"/>
    </row>
    <row r="23" spans="1:9" ht="20.25">
      <c r="A23" s="7">
        <v>3</v>
      </c>
      <c r="B23" s="7">
        <v>3</v>
      </c>
      <c r="C23" s="12" t="s">
        <v>41</v>
      </c>
      <c r="D23" s="7"/>
      <c r="E23" s="7"/>
      <c r="F23" s="9">
        <v>0.016747685185185185</v>
      </c>
      <c r="G23" s="10">
        <v>0.008333333333333333</v>
      </c>
      <c r="H23" s="9">
        <f t="shared" si="1"/>
        <v>0.008414351851851852</v>
      </c>
      <c r="I23" s="11"/>
    </row>
    <row r="24" spans="1:9" ht="20.25">
      <c r="A24" s="7">
        <v>3</v>
      </c>
      <c r="B24" s="7">
        <v>3</v>
      </c>
      <c r="C24" s="12" t="s">
        <v>27</v>
      </c>
      <c r="D24" s="7"/>
      <c r="E24" s="7"/>
      <c r="F24" s="9">
        <v>0.008333333333333333</v>
      </c>
      <c r="G24" s="10">
        <v>0</v>
      </c>
      <c r="H24" s="9">
        <f t="shared" si="1"/>
        <v>0.008333333333333333</v>
      </c>
      <c r="I24" s="11"/>
    </row>
    <row r="25" spans="1:9" ht="20.25">
      <c r="A25" s="7">
        <v>4</v>
      </c>
      <c r="B25" s="7">
        <v>2</v>
      </c>
      <c r="C25" s="8" t="s">
        <v>59</v>
      </c>
      <c r="D25" s="7"/>
      <c r="E25" s="7" t="s">
        <v>60</v>
      </c>
      <c r="F25" s="14" t="s">
        <v>76</v>
      </c>
      <c r="G25" s="10">
        <v>0</v>
      </c>
      <c r="H25" s="9">
        <f t="shared" si="1"/>
        <v>0.03498842592592593</v>
      </c>
      <c r="I25" s="11"/>
    </row>
    <row r="26" spans="1:9" ht="20.25">
      <c r="A26" s="7">
        <v>4</v>
      </c>
      <c r="B26" s="7">
        <v>2</v>
      </c>
      <c r="C26" s="12" t="s">
        <v>26</v>
      </c>
      <c r="D26" s="7"/>
      <c r="E26" s="7"/>
      <c r="F26" s="14" t="s">
        <v>76</v>
      </c>
      <c r="G26" s="10">
        <v>0.025729166666666664</v>
      </c>
      <c r="H26" s="9">
        <f t="shared" si="1"/>
        <v>0.009259259259259266</v>
      </c>
      <c r="I26" s="12"/>
    </row>
    <row r="27" spans="1:9" ht="20.25">
      <c r="A27" s="7">
        <v>4</v>
      </c>
      <c r="B27" s="7">
        <v>2</v>
      </c>
      <c r="C27" s="12" t="s">
        <v>61</v>
      </c>
      <c r="D27" s="7"/>
      <c r="E27" s="7"/>
      <c r="F27" s="14" t="s">
        <v>75</v>
      </c>
      <c r="G27" s="14" t="s">
        <v>74</v>
      </c>
      <c r="H27" s="9">
        <f t="shared" si="1"/>
        <v>0.008368055555555552</v>
      </c>
      <c r="I27" s="12"/>
    </row>
    <row r="28" spans="1:9" ht="20.25">
      <c r="A28" s="7">
        <v>4</v>
      </c>
      <c r="B28" s="7">
        <v>2</v>
      </c>
      <c r="C28" s="12" t="s">
        <v>12</v>
      </c>
      <c r="D28" s="7"/>
      <c r="E28" s="7"/>
      <c r="F28" s="14" t="s">
        <v>74</v>
      </c>
      <c r="G28" s="10">
        <v>0.008391203703703705</v>
      </c>
      <c r="H28" s="9">
        <f t="shared" si="1"/>
        <v>0.008969907407407407</v>
      </c>
      <c r="I28" s="12"/>
    </row>
    <row r="29" spans="1:9" ht="20.25">
      <c r="A29" s="7">
        <v>4</v>
      </c>
      <c r="B29" s="7">
        <v>2</v>
      </c>
      <c r="C29" s="12" t="s">
        <v>38</v>
      </c>
      <c r="D29" s="7"/>
      <c r="E29" s="7"/>
      <c r="F29" s="14" t="s">
        <v>73</v>
      </c>
      <c r="G29" s="10">
        <v>0</v>
      </c>
      <c r="H29" s="9">
        <f t="shared" si="1"/>
        <v>0.008391203703703705</v>
      </c>
      <c r="I29" s="12"/>
    </row>
    <row r="30" spans="1:9" ht="20.25">
      <c r="A30" s="7">
        <v>5</v>
      </c>
      <c r="B30" s="7">
        <v>1</v>
      </c>
      <c r="C30" s="8" t="s">
        <v>57</v>
      </c>
      <c r="D30" s="7"/>
      <c r="E30" s="7" t="s">
        <v>31</v>
      </c>
      <c r="F30" s="9">
        <v>0.03523148148148148</v>
      </c>
      <c r="G30" s="10">
        <v>0</v>
      </c>
      <c r="H30" s="9">
        <f t="shared" si="1"/>
        <v>0.03523148148148148</v>
      </c>
      <c r="I30" s="11"/>
    </row>
    <row r="31" spans="1:9" ht="20.25">
      <c r="A31" s="7">
        <v>5</v>
      </c>
      <c r="B31" s="7">
        <v>1</v>
      </c>
      <c r="C31" s="12" t="s">
        <v>13</v>
      </c>
      <c r="D31" s="7"/>
      <c r="E31" s="7"/>
      <c r="F31" s="9">
        <v>0.03523148148148148</v>
      </c>
      <c r="G31" s="10">
        <v>0.02667824074074074</v>
      </c>
      <c r="H31" s="9">
        <f t="shared" si="1"/>
        <v>0.008553240740740743</v>
      </c>
      <c r="I31" s="11"/>
    </row>
    <row r="32" spans="1:9" ht="20.25">
      <c r="A32" s="7">
        <v>5</v>
      </c>
      <c r="B32" s="7">
        <v>1</v>
      </c>
      <c r="C32" s="12" t="s">
        <v>25</v>
      </c>
      <c r="D32" s="7"/>
      <c r="E32" s="7"/>
      <c r="F32" s="9">
        <v>0.02667824074074074</v>
      </c>
      <c r="G32" s="10">
        <v>0.017858796296296296</v>
      </c>
      <c r="H32" s="9">
        <f t="shared" si="1"/>
        <v>0.008819444444444442</v>
      </c>
      <c r="I32" s="11"/>
    </row>
    <row r="33" spans="1:9" ht="21" customHeight="1">
      <c r="A33" s="7">
        <v>5</v>
      </c>
      <c r="B33" s="7">
        <v>1</v>
      </c>
      <c r="C33" s="12" t="s">
        <v>16</v>
      </c>
      <c r="D33" s="7"/>
      <c r="E33" s="7"/>
      <c r="F33" s="9">
        <v>0.017858796296296296</v>
      </c>
      <c r="G33" s="10">
        <v>0.008796296296296297</v>
      </c>
      <c r="H33" s="9">
        <f t="shared" si="1"/>
        <v>0.0090625</v>
      </c>
      <c r="I33" s="11"/>
    </row>
    <row r="34" spans="1:9" ht="20.25">
      <c r="A34" s="7">
        <v>5</v>
      </c>
      <c r="B34" s="7">
        <v>1</v>
      </c>
      <c r="C34" s="12" t="s">
        <v>58</v>
      </c>
      <c r="D34" s="7"/>
      <c r="E34" s="7"/>
      <c r="F34" s="9">
        <v>0.008796296296296297</v>
      </c>
      <c r="G34" s="10">
        <v>0</v>
      </c>
      <c r="H34" s="9">
        <f t="shared" si="1"/>
        <v>0.008796296296296297</v>
      </c>
      <c r="I34" s="11"/>
    </row>
    <row r="35" spans="1:9" ht="20.25">
      <c r="A35" s="7">
        <v>6</v>
      </c>
      <c r="B35" s="7">
        <v>11</v>
      </c>
      <c r="C35" s="8" t="s">
        <v>70</v>
      </c>
      <c r="D35" s="7"/>
      <c r="E35" s="7" t="s">
        <v>63</v>
      </c>
      <c r="F35" s="9">
        <v>0.041400462962962965</v>
      </c>
      <c r="G35" s="10">
        <v>0</v>
      </c>
      <c r="H35" s="9">
        <f t="shared" si="1"/>
        <v>0.041400462962962965</v>
      </c>
      <c r="I35" s="11"/>
    </row>
    <row r="36" spans="1:9" ht="20.25">
      <c r="A36" s="7">
        <v>6</v>
      </c>
      <c r="B36" s="7">
        <v>11</v>
      </c>
      <c r="C36" s="12" t="s">
        <v>39</v>
      </c>
      <c r="D36" s="7"/>
      <c r="E36" s="7"/>
      <c r="F36" s="9">
        <v>0.041400462962962965</v>
      </c>
      <c r="G36" s="10">
        <v>0.030324074074074073</v>
      </c>
      <c r="H36" s="9">
        <f t="shared" si="1"/>
        <v>0.011076388888888893</v>
      </c>
      <c r="I36" s="11"/>
    </row>
    <row r="37" spans="1:9" ht="20.25">
      <c r="A37" s="7">
        <v>6</v>
      </c>
      <c r="B37" s="7">
        <v>11</v>
      </c>
      <c r="C37" s="12" t="s">
        <v>34</v>
      </c>
      <c r="D37" s="7"/>
      <c r="E37" s="7"/>
      <c r="F37" s="9">
        <v>0.030324074074074073</v>
      </c>
      <c r="G37" s="10">
        <v>0.019849537037037037</v>
      </c>
      <c r="H37" s="9">
        <f t="shared" si="1"/>
        <v>0.010474537037037036</v>
      </c>
      <c r="I37" s="11"/>
    </row>
    <row r="38" spans="1:9" ht="20.25">
      <c r="A38" s="7">
        <v>6</v>
      </c>
      <c r="B38" s="7">
        <v>11</v>
      </c>
      <c r="C38" s="12" t="s">
        <v>23</v>
      </c>
      <c r="D38" s="7"/>
      <c r="E38" s="7"/>
      <c r="F38" s="9">
        <v>0.019849537037037037</v>
      </c>
      <c r="G38" s="9">
        <v>0.00980324074074074</v>
      </c>
      <c r="H38" s="9">
        <f t="shared" si="1"/>
        <v>0.010046296296296296</v>
      </c>
      <c r="I38" s="11"/>
    </row>
    <row r="39" spans="1:9" ht="18.75" customHeight="1">
      <c r="A39" s="7">
        <v>6</v>
      </c>
      <c r="B39" s="7">
        <v>11</v>
      </c>
      <c r="C39" s="12" t="s">
        <v>71</v>
      </c>
      <c r="D39" s="7"/>
      <c r="E39" s="7"/>
      <c r="F39" s="9">
        <v>0.00980324074074074</v>
      </c>
      <c r="G39" s="10">
        <v>0</v>
      </c>
      <c r="H39" s="9">
        <f t="shared" si="1"/>
        <v>0.00980324074074074</v>
      </c>
      <c r="I39" s="11"/>
    </row>
    <row r="40" spans="1:9" ht="20.25">
      <c r="A40" s="16"/>
      <c r="B40" s="16"/>
      <c r="C40" s="17"/>
      <c r="D40" s="16"/>
      <c r="E40" s="16"/>
      <c r="F40" s="18"/>
      <c r="G40" s="19"/>
      <c r="H40" s="18"/>
      <c r="I40" s="20"/>
    </row>
    <row r="41" spans="1:9" ht="20.25">
      <c r="A41" s="17" t="s">
        <v>78</v>
      </c>
      <c r="B41" s="16"/>
      <c r="C41" s="16"/>
      <c r="D41" s="16"/>
      <c r="E41" s="16"/>
      <c r="F41" s="24"/>
      <c r="G41" s="19"/>
      <c r="H41" s="18"/>
      <c r="I41" s="20"/>
    </row>
    <row r="42" spans="1:9" ht="20.25">
      <c r="A42" s="17"/>
      <c r="B42" s="16"/>
      <c r="C42" s="16"/>
      <c r="D42" s="16"/>
      <c r="E42" s="16"/>
      <c r="F42" s="24"/>
      <c r="G42" s="19"/>
      <c r="H42" s="18"/>
      <c r="I42" s="20"/>
    </row>
    <row r="43" spans="1:9" ht="20.25">
      <c r="A43" s="17" t="s">
        <v>79</v>
      </c>
      <c r="B43" s="16"/>
      <c r="C43" s="16"/>
      <c r="D43" s="16"/>
      <c r="E43" s="16"/>
      <c r="F43" s="24"/>
      <c r="G43" s="24"/>
      <c r="H43" s="18"/>
      <c r="I43" s="20"/>
    </row>
    <row r="44" spans="1:9" ht="20.25">
      <c r="A44" s="16"/>
      <c r="B44" s="16"/>
      <c r="C44" s="17"/>
      <c r="D44" s="16"/>
      <c r="E44" s="16"/>
      <c r="F44" s="24"/>
      <c r="G44" s="19"/>
      <c r="H44" s="18"/>
      <c r="I44" s="20"/>
    </row>
    <row r="45" spans="1:9" ht="20.25">
      <c r="A45" s="16"/>
      <c r="B45" s="16"/>
      <c r="C45" s="17"/>
      <c r="D45" s="16"/>
      <c r="E45" s="16"/>
      <c r="F45" s="24"/>
      <c r="G45" s="19"/>
      <c r="H45" s="18"/>
      <c r="I45" s="20"/>
    </row>
    <row r="46" spans="1:9" ht="72.75" customHeight="1">
      <c r="A46" s="16"/>
      <c r="B46" s="16"/>
      <c r="C46" s="17"/>
      <c r="D46" s="16"/>
      <c r="E46" s="16"/>
      <c r="F46" s="18"/>
      <c r="G46" s="19"/>
      <c r="H46" s="18"/>
      <c r="I46" s="20"/>
    </row>
    <row r="47" spans="1:9" ht="89.25" customHeight="1">
      <c r="A47" s="16"/>
      <c r="B47" s="16"/>
      <c r="C47" s="21"/>
      <c r="D47" s="20"/>
      <c r="E47" s="20" t="s">
        <v>50</v>
      </c>
      <c r="F47" s="22"/>
      <c r="G47" s="19"/>
      <c r="H47" s="18"/>
      <c r="I47" s="20"/>
    </row>
    <row r="48" spans="1:9" ht="20.25">
      <c r="A48" s="16"/>
      <c r="B48" s="90" t="s">
        <v>51</v>
      </c>
      <c r="C48" s="90"/>
      <c r="D48" s="90"/>
      <c r="E48" s="90"/>
      <c r="F48" s="90"/>
      <c r="G48" s="90"/>
      <c r="H48" s="90"/>
      <c r="I48" s="90"/>
    </row>
    <row r="49" spans="1:9" ht="20.25">
      <c r="A49" s="16"/>
      <c r="B49" s="2"/>
      <c r="C49" s="2"/>
      <c r="D49" s="2"/>
      <c r="E49" s="2" t="s">
        <v>52</v>
      </c>
      <c r="F49" s="2"/>
      <c r="G49" s="3"/>
      <c r="H49" s="2"/>
      <c r="I49" s="3"/>
    </row>
    <row r="50" spans="1:9" ht="47.25" customHeight="1">
      <c r="A50" s="3"/>
      <c r="B50" s="4" t="s">
        <v>17</v>
      </c>
      <c r="C50" s="4"/>
      <c r="D50" s="2" t="s">
        <v>8</v>
      </c>
      <c r="E50" s="5" t="s">
        <v>67</v>
      </c>
      <c r="F50" s="3"/>
      <c r="G50" s="3"/>
      <c r="H50" s="2" t="s">
        <v>18</v>
      </c>
      <c r="I50" s="3"/>
    </row>
    <row r="51" spans="1:9" ht="45" customHeight="1">
      <c r="A51" s="3"/>
      <c r="B51" s="3" t="s">
        <v>54</v>
      </c>
      <c r="C51" s="3"/>
      <c r="D51" s="4" t="s">
        <v>6</v>
      </c>
      <c r="E51" s="4" t="s">
        <v>55</v>
      </c>
      <c r="F51" s="4"/>
      <c r="G51" s="3"/>
      <c r="H51" s="6" t="s">
        <v>56</v>
      </c>
      <c r="I51" s="3"/>
    </row>
    <row r="52" spans="1:9" ht="39" customHeight="1">
      <c r="A52" s="16"/>
      <c r="B52" s="16"/>
      <c r="C52" s="17"/>
      <c r="D52" s="16"/>
      <c r="E52" s="16"/>
      <c r="F52" s="19"/>
      <c r="G52" s="22"/>
      <c r="H52" s="20"/>
      <c r="I52" s="20"/>
    </row>
    <row r="53" spans="1:9" ht="12.75">
      <c r="A53" s="95" t="s">
        <v>5</v>
      </c>
      <c r="B53" s="89" t="s">
        <v>2</v>
      </c>
      <c r="C53" s="89" t="s">
        <v>1</v>
      </c>
      <c r="D53" s="89" t="s">
        <v>3</v>
      </c>
      <c r="E53" s="91" t="s">
        <v>30</v>
      </c>
      <c r="F53" s="91" t="s">
        <v>10</v>
      </c>
      <c r="G53" s="91" t="s">
        <v>9</v>
      </c>
      <c r="H53" s="91" t="s">
        <v>4</v>
      </c>
      <c r="I53" s="89" t="s">
        <v>0</v>
      </c>
    </row>
    <row r="54" spans="1:9" ht="21.75" customHeight="1">
      <c r="A54" s="96"/>
      <c r="B54" s="89"/>
      <c r="C54" s="89"/>
      <c r="D54" s="89"/>
      <c r="E54" s="92"/>
      <c r="F54" s="92"/>
      <c r="G54" s="92"/>
      <c r="H54" s="92"/>
      <c r="I54" s="89"/>
    </row>
    <row r="55" spans="1:9" ht="20.25">
      <c r="A55" s="7">
        <v>1</v>
      </c>
      <c r="B55" s="7">
        <v>7</v>
      </c>
      <c r="C55" s="8" t="s">
        <v>68</v>
      </c>
      <c r="D55" s="7"/>
      <c r="E55" s="7" t="s">
        <v>31</v>
      </c>
      <c r="F55" s="9">
        <v>0.025185185185185185</v>
      </c>
      <c r="G55" s="10">
        <v>0</v>
      </c>
      <c r="H55" s="9">
        <f aca="true" t="shared" si="2" ref="H55:H69">F55-G55</f>
        <v>0.025185185185185185</v>
      </c>
      <c r="I55" s="11"/>
    </row>
    <row r="56" spans="1:9" ht="20.25">
      <c r="A56" s="7">
        <v>1</v>
      </c>
      <c r="B56" s="7">
        <v>7</v>
      </c>
      <c r="C56" s="12" t="s">
        <v>45</v>
      </c>
      <c r="D56" s="7"/>
      <c r="E56" s="7"/>
      <c r="F56" s="9">
        <v>0.025185185185185185</v>
      </c>
      <c r="G56" s="10">
        <v>0.01945601851851852</v>
      </c>
      <c r="H56" s="9">
        <f t="shared" si="2"/>
        <v>0.005729166666666667</v>
      </c>
      <c r="I56" s="11"/>
    </row>
    <row r="57" spans="1:9" ht="20.25">
      <c r="A57" s="7">
        <v>1</v>
      </c>
      <c r="B57" s="7">
        <v>7</v>
      </c>
      <c r="C57" s="12" t="s">
        <v>69</v>
      </c>
      <c r="D57" s="7"/>
      <c r="E57" s="7"/>
      <c r="F57" s="9">
        <v>0.01945601851851852</v>
      </c>
      <c r="G57" s="10">
        <v>0.012511574074074073</v>
      </c>
      <c r="H57" s="9">
        <f t="shared" si="2"/>
        <v>0.006944444444444446</v>
      </c>
      <c r="I57" s="11"/>
    </row>
    <row r="58" spans="1:9" ht="20.25">
      <c r="A58" s="7">
        <v>1</v>
      </c>
      <c r="B58" s="7">
        <v>7</v>
      </c>
      <c r="C58" s="12" t="s">
        <v>14</v>
      </c>
      <c r="D58" s="7"/>
      <c r="E58" s="7"/>
      <c r="F58" s="9">
        <v>0.012511574074074073</v>
      </c>
      <c r="G58" s="10">
        <v>0.0059375</v>
      </c>
      <c r="H58" s="9">
        <f t="shared" si="2"/>
        <v>0.0065740740740740725</v>
      </c>
      <c r="I58" s="11"/>
    </row>
    <row r="59" spans="1:9" ht="20.25">
      <c r="A59" s="7">
        <v>1</v>
      </c>
      <c r="B59" s="7">
        <v>7</v>
      </c>
      <c r="C59" s="12" t="s">
        <v>49</v>
      </c>
      <c r="D59" s="7"/>
      <c r="E59" s="7"/>
      <c r="F59" s="9">
        <v>0.0059375</v>
      </c>
      <c r="G59" s="10">
        <v>0</v>
      </c>
      <c r="H59" s="9">
        <f t="shared" si="2"/>
        <v>0.0059375</v>
      </c>
      <c r="I59" s="11"/>
    </row>
    <row r="60" spans="1:9" ht="20.25">
      <c r="A60" s="7">
        <v>2</v>
      </c>
      <c r="B60" s="7">
        <v>9</v>
      </c>
      <c r="C60" s="8" t="s">
        <v>22</v>
      </c>
      <c r="D60" s="7"/>
      <c r="E60" s="7" t="s">
        <v>60</v>
      </c>
      <c r="F60" s="9">
        <v>0.026006944444444447</v>
      </c>
      <c r="G60" s="10">
        <v>0</v>
      </c>
      <c r="H60" s="9">
        <f t="shared" si="2"/>
        <v>0.026006944444444447</v>
      </c>
      <c r="I60" s="11"/>
    </row>
    <row r="61" spans="1:9" ht="20.25">
      <c r="A61" s="7">
        <v>2</v>
      </c>
      <c r="B61" s="7">
        <v>9</v>
      </c>
      <c r="C61" s="12" t="s">
        <v>72</v>
      </c>
      <c r="D61" s="7"/>
      <c r="E61" s="7"/>
      <c r="F61" s="9">
        <v>0.026006944444444447</v>
      </c>
      <c r="G61" s="10">
        <v>0.019930555555555556</v>
      </c>
      <c r="H61" s="9">
        <f t="shared" si="2"/>
        <v>0.006076388888888892</v>
      </c>
      <c r="I61" s="11"/>
    </row>
    <row r="62" spans="1:9" ht="20.25">
      <c r="A62" s="7">
        <v>2</v>
      </c>
      <c r="B62" s="7">
        <v>9</v>
      </c>
      <c r="C62" s="12" t="s">
        <v>43</v>
      </c>
      <c r="D62" s="7"/>
      <c r="E62" s="7"/>
      <c r="F62" s="9">
        <v>0.019930555555555556</v>
      </c>
      <c r="G62" s="10">
        <v>0.01300925925925926</v>
      </c>
      <c r="H62" s="9">
        <f t="shared" si="2"/>
        <v>0.006921296296296295</v>
      </c>
      <c r="I62" s="11"/>
    </row>
    <row r="63" spans="1:9" ht="20.25">
      <c r="A63" s="7">
        <v>2</v>
      </c>
      <c r="B63" s="7">
        <v>9</v>
      </c>
      <c r="C63" s="12" t="s">
        <v>46</v>
      </c>
      <c r="D63" s="7"/>
      <c r="E63" s="7"/>
      <c r="F63" s="9">
        <v>0.01300925925925926</v>
      </c>
      <c r="G63" s="10">
        <v>0.006608796296296297</v>
      </c>
      <c r="H63" s="9">
        <f t="shared" si="2"/>
        <v>0.006400462962962964</v>
      </c>
      <c r="I63" s="11"/>
    </row>
    <row r="64" spans="1:9" ht="20.25">
      <c r="A64" s="7">
        <v>2</v>
      </c>
      <c r="B64" s="7">
        <v>9</v>
      </c>
      <c r="C64" s="12" t="s">
        <v>48</v>
      </c>
      <c r="D64" s="7"/>
      <c r="E64" s="7"/>
      <c r="F64" s="9">
        <v>0.006608796296296297</v>
      </c>
      <c r="G64" s="10">
        <v>0</v>
      </c>
      <c r="H64" s="9">
        <f t="shared" si="2"/>
        <v>0.006608796296296297</v>
      </c>
      <c r="I64" s="11"/>
    </row>
    <row r="65" spans="1:9" ht="20.25">
      <c r="A65" s="7">
        <v>3</v>
      </c>
      <c r="B65" s="7">
        <v>10</v>
      </c>
      <c r="C65" s="8" t="s">
        <v>24</v>
      </c>
      <c r="D65" s="7"/>
      <c r="E65" s="7" t="s">
        <v>63</v>
      </c>
      <c r="F65" s="9">
        <v>0.02652777777777778</v>
      </c>
      <c r="G65" s="10">
        <v>0</v>
      </c>
      <c r="H65" s="9">
        <f t="shared" si="2"/>
        <v>0.02652777777777778</v>
      </c>
      <c r="I65" s="11"/>
    </row>
    <row r="66" spans="1:9" ht="20.25">
      <c r="A66" s="7">
        <v>3</v>
      </c>
      <c r="B66" s="7">
        <v>10</v>
      </c>
      <c r="C66" s="12" t="s">
        <v>42</v>
      </c>
      <c r="D66" s="7"/>
      <c r="E66" s="7"/>
      <c r="F66" s="9">
        <v>0.02652777777777778</v>
      </c>
      <c r="G66" s="10">
        <v>0.019918981481481482</v>
      </c>
      <c r="H66" s="9">
        <f t="shared" si="2"/>
        <v>0.006608796296296297</v>
      </c>
      <c r="I66" s="12"/>
    </row>
    <row r="67" spans="1:9" ht="20.25">
      <c r="A67" s="7">
        <v>3</v>
      </c>
      <c r="B67" s="7">
        <v>10</v>
      </c>
      <c r="C67" s="12" t="s">
        <v>77</v>
      </c>
      <c r="D67" s="7"/>
      <c r="E67" s="7"/>
      <c r="F67" s="9">
        <v>0.019918981481481482</v>
      </c>
      <c r="G67" s="10">
        <v>0.01283564814814815</v>
      </c>
      <c r="H67" s="9">
        <f t="shared" si="2"/>
        <v>0.007083333333333332</v>
      </c>
      <c r="I67" s="12"/>
    </row>
    <row r="68" spans="1:9" ht="20.25">
      <c r="A68" s="7">
        <v>3</v>
      </c>
      <c r="B68" s="7">
        <v>10</v>
      </c>
      <c r="C68" s="12" t="s">
        <v>44</v>
      </c>
      <c r="D68" s="7"/>
      <c r="E68" s="7"/>
      <c r="F68" s="9">
        <v>0.01283564814814815</v>
      </c>
      <c r="G68" s="10">
        <v>0.00662037037037037</v>
      </c>
      <c r="H68" s="9">
        <f t="shared" si="2"/>
        <v>0.00621527777777778</v>
      </c>
      <c r="I68" s="12"/>
    </row>
    <row r="69" spans="1:9" ht="20.25">
      <c r="A69" s="7">
        <v>3</v>
      </c>
      <c r="B69" s="7">
        <v>10</v>
      </c>
      <c r="C69" s="12" t="s">
        <v>47</v>
      </c>
      <c r="D69" s="7"/>
      <c r="E69" s="7"/>
      <c r="F69" s="9">
        <v>0.00662037037037037</v>
      </c>
      <c r="G69" s="10">
        <v>0</v>
      </c>
      <c r="H69" s="9">
        <f t="shared" si="2"/>
        <v>0.00662037037037037</v>
      </c>
      <c r="I69" s="12"/>
    </row>
    <row r="70" spans="1:9" ht="20.25">
      <c r="A70" s="16"/>
      <c r="B70" s="16"/>
      <c r="C70" s="21"/>
      <c r="D70" s="16"/>
      <c r="E70" s="16"/>
      <c r="F70" s="18"/>
      <c r="G70" s="19"/>
      <c r="H70" s="18"/>
      <c r="I70" s="20"/>
    </row>
    <row r="71" spans="1:9" ht="20.25">
      <c r="A71" s="16"/>
      <c r="B71" s="16"/>
      <c r="C71" s="17"/>
      <c r="D71" s="16"/>
      <c r="E71" s="16"/>
      <c r="F71" s="18"/>
      <c r="G71" s="19"/>
      <c r="H71" s="18"/>
      <c r="I71" s="20"/>
    </row>
    <row r="72" spans="1:9" ht="20.25">
      <c r="A72" s="16"/>
      <c r="B72" s="17" t="s">
        <v>78</v>
      </c>
      <c r="C72" s="16"/>
      <c r="D72" s="16"/>
      <c r="E72" s="16"/>
      <c r="F72" s="18"/>
      <c r="G72" s="19"/>
      <c r="H72" s="18"/>
      <c r="I72" s="20"/>
    </row>
    <row r="73" spans="1:9" ht="20.25">
      <c r="A73" s="16"/>
      <c r="B73" s="17"/>
      <c r="C73" s="16"/>
      <c r="D73" s="16"/>
      <c r="E73" s="17"/>
      <c r="F73" s="16"/>
      <c r="G73" s="16"/>
      <c r="H73" s="16"/>
      <c r="I73" s="20"/>
    </row>
    <row r="74" spans="1:9" ht="20.25">
      <c r="A74" s="16"/>
      <c r="B74" s="17" t="s">
        <v>79</v>
      </c>
      <c r="C74" s="16"/>
      <c r="D74" s="16"/>
      <c r="E74" s="17"/>
      <c r="F74" s="16"/>
      <c r="G74" s="16"/>
      <c r="H74" s="16"/>
      <c r="I74" s="20"/>
    </row>
    <row r="75" spans="1:9" ht="20.25">
      <c r="A75" s="16"/>
      <c r="B75" s="17"/>
      <c r="C75" s="16"/>
      <c r="D75" s="16"/>
      <c r="E75" s="17"/>
      <c r="F75" s="16"/>
      <c r="G75" s="16"/>
      <c r="H75" s="16"/>
      <c r="I75" s="20"/>
    </row>
    <row r="76" spans="1:9" ht="20.25">
      <c r="A76" s="16"/>
      <c r="B76" s="17"/>
      <c r="C76" s="16"/>
      <c r="D76" s="16"/>
      <c r="E76" s="16"/>
      <c r="F76" s="23"/>
      <c r="G76" s="19"/>
      <c r="H76" s="18"/>
      <c r="I76" s="17"/>
    </row>
    <row r="77" spans="1:9" ht="20.25">
      <c r="A77" s="16"/>
      <c r="B77" s="16"/>
      <c r="C77" s="17"/>
      <c r="D77" s="16"/>
      <c r="E77" s="16"/>
      <c r="F77" s="23"/>
      <c r="G77" s="19"/>
      <c r="H77" s="18"/>
      <c r="I77" s="17"/>
    </row>
    <row r="78" spans="1:9" ht="20.25">
      <c r="A78" s="16"/>
      <c r="B78" s="16"/>
      <c r="C78" s="17"/>
      <c r="D78" s="16"/>
      <c r="E78" s="16"/>
      <c r="F78" s="23"/>
      <c r="G78" s="19"/>
      <c r="H78" s="18"/>
      <c r="I78" s="17"/>
    </row>
    <row r="79" spans="1:9" ht="20.25">
      <c r="A79" s="16"/>
      <c r="B79" s="16"/>
      <c r="C79" s="17"/>
      <c r="D79" s="16"/>
      <c r="E79" s="16"/>
      <c r="F79" s="23"/>
      <c r="G79" s="19"/>
      <c r="H79" s="18"/>
      <c r="I79" s="17"/>
    </row>
    <row r="80" spans="1:9" ht="20.25">
      <c r="A80" s="16"/>
      <c r="B80" s="16"/>
      <c r="C80" s="21"/>
      <c r="D80" s="16"/>
      <c r="E80" s="16"/>
      <c r="F80" s="23"/>
      <c r="G80" s="19"/>
      <c r="H80" s="18"/>
      <c r="I80" s="20"/>
    </row>
    <row r="81" spans="1:9" ht="20.25">
      <c r="A81" s="3"/>
      <c r="B81" s="3"/>
      <c r="C81" s="3"/>
      <c r="D81" s="3"/>
      <c r="E81" s="3"/>
      <c r="F81" s="3"/>
      <c r="G81" s="3"/>
      <c r="H81" s="3"/>
      <c r="I81" s="3"/>
    </row>
    <row r="85" ht="105" customHeight="1"/>
  </sheetData>
  <sheetProtection/>
  <mergeCells count="21">
    <mergeCell ref="E8:E9"/>
    <mergeCell ref="C53:C54"/>
    <mergeCell ref="E53:E54"/>
    <mergeCell ref="B2:I2"/>
    <mergeCell ref="B8:B9"/>
    <mergeCell ref="C8:C9"/>
    <mergeCell ref="D8:D9"/>
    <mergeCell ref="I8:I9"/>
    <mergeCell ref="B3:I3"/>
    <mergeCell ref="G8:G9"/>
    <mergeCell ref="H8:H9"/>
    <mergeCell ref="I53:I54"/>
    <mergeCell ref="D53:D54"/>
    <mergeCell ref="B48:I48"/>
    <mergeCell ref="F53:F54"/>
    <mergeCell ref="A8:A9"/>
    <mergeCell ref="G53:G54"/>
    <mergeCell ref="F8:F9"/>
    <mergeCell ref="H53:H54"/>
    <mergeCell ref="A53:A54"/>
    <mergeCell ref="B53:B54"/>
  </mergeCells>
  <printOptions horizontalCentered="1" verticalCentered="1"/>
  <pageMargins left="0.1968503937007874" right="0.1968503937007874" top="0.5905511811023623" bottom="0.3937007874015748" header="0.31496062992125984" footer="0.1968503937007874"/>
  <pageSetup horizontalDpi="600" verticalDpi="600" orientation="landscape" paperSize="9" r:id="rId1"/>
  <rowBreaks count="1" manualBreakCount="1">
    <brk id="46" max="8" man="1"/>
  </rowBreaks>
  <colBreaks count="1" manualBreakCount="1">
    <brk id="9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</cp:lastModifiedBy>
  <cp:lastPrinted>2014-03-22T16:40:50Z</cp:lastPrinted>
  <dcterms:created xsi:type="dcterms:W3CDTF">1996-10-08T23:32:33Z</dcterms:created>
  <dcterms:modified xsi:type="dcterms:W3CDTF">2014-03-24T10:15:35Z</dcterms:modified>
  <cp:category/>
  <cp:version/>
  <cp:contentType/>
  <cp:contentStatus/>
</cp:coreProperties>
</file>