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2" firstSheet="1" activeTab="1"/>
  </bookViews>
  <sheets>
    <sheet name="1500 старш." sheetId="1" r:id="rId1"/>
    <sheet name="500 старш." sheetId="2" r:id="rId2"/>
    <sheet name="1000 старш." sheetId="3" r:id="rId3"/>
    <sheet name="1500 средн." sheetId="4" r:id="rId4"/>
    <sheet name="500 средн." sheetId="5" r:id="rId5"/>
    <sheet name="1000 сред." sheetId="6" r:id="rId6"/>
    <sheet name="1000 млад." sheetId="7" r:id="rId7"/>
    <sheet name="300 млад." sheetId="8" r:id="rId8"/>
    <sheet name="500 млад." sheetId="9" r:id="rId9"/>
    <sheet name="500 дет." sheetId="10" r:id="rId10"/>
    <sheet name="2 кр. дет." sheetId="11" r:id="rId11"/>
    <sheet name="300 дет." sheetId="12" r:id="rId12"/>
  </sheets>
  <definedNames>
    <definedName name="_xlnm.Print_Area" localSheetId="6">'1000 млад.'!$A$1:$R$36</definedName>
  </definedNames>
  <calcPr fullCalcOnLoad="1"/>
</workbook>
</file>

<file path=xl/sharedStrings.xml><?xml version="1.0" encoding="utf-8"?>
<sst xmlns="http://schemas.openxmlformats.org/spreadsheetml/2006/main" count="1420" uniqueCount="378">
  <si>
    <t>Место</t>
  </si>
  <si>
    <t>№ участника</t>
  </si>
  <si>
    <t xml:space="preserve">        Фамилия Имя</t>
  </si>
  <si>
    <t>Регион</t>
  </si>
  <si>
    <t>1500 м</t>
  </si>
  <si>
    <t>Хиты</t>
  </si>
  <si>
    <t>1/4 финала</t>
  </si>
  <si>
    <t>1/2 финала</t>
  </si>
  <si>
    <t>Финал</t>
  </si>
  <si>
    <t>Рассеивающие очки</t>
  </si>
  <si>
    <t>№ забега</t>
  </si>
  <si>
    <t>Время</t>
  </si>
  <si>
    <t>Очки</t>
  </si>
  <si>
    <t>А</t>
  </si>
  <si>
    <t>Новоуральск</t>
  </si>
  <si>
    <t>Омск</t>
  </si>
  <si>
    <t>Москва</t>
  </si>
  <si>
    <t>Н.Новгород</t>
  </si>
  <si>
    <t>С-Петербург</t>
  </si>
  <si>
    <t>Д</t>
  </si>
  <si>
    <t>н/с</t>
  </si>
  <si>
    <t>Марий Эл</t>
  </si>
  <si>
    <t>Кичапова Юлия</t>
  </si>
  <si>
    <t>Александрова Полина</t>
  </si>
  <si>
    <t>Захарова Евгения</t>
  </si>
  <si>
    <t>Гаморина Мария</t>
  </si>
  <si>
    <t>Шелягина Ирина</t>
  </si>
  <si>
    <t>Константинова Екатерина</t>
  </si>
  <si>
    <t>500 м</t>
  </si>
  <si>
    <t>Главный судья соревнований</t>
  </si>
  <si>
    <t>Главный секретарь соревнований</t>
  </si>
  <si>
    <t>1000 м</t>
  </si>
  <si>
    <t>Розмахова Дарья</t>
  </si>
  <si>
    <t>Реутова Анастасия</t>
  </si>
  <si>
    <t>Трояновская Софья</t>
  </si>
  <si>
    <t>Выполненный разряд</t>
  </si>
  <si>
    <t>В</t>
  </si>
  <si>
    <t>КМС</t>
  </si>
  <si>
    <t>1р</t>
  </si>
  <si>
    <t>2р</t>
  </si>
  <si>
    <t>3р</t>
  </si>
  <si>
    <t>н/ф</t>
  </si>
  <si>
    <t>1ю</t>
  </si>
  <si>
    <t>ПЕРВЕНСТВО РОССИИ ПО ШОРТ-ТРЕКУ среди юношей и девушек (отдельные дистанции и эстафета)</t>
  </si>
  <si>
    <t>16 марта 2010г.</t>
  </si>
  <si>
    <t>ДЕВУШКИ СТАРШЕГО ВОЗРАСТА</t>
  </si>
  <si>
    <t>ДЕВУШКИ СРЕДНЕГО ВОЗРАСТА</t>
  </si>
  <si>
    <t>ДЕВУШКИ МЛАДШЕГО ВОЗРАСТА</t>
  </si>
  <si>
    <t>Кулешова Ирина</t>
  </si>
  <si>
    <t>Леонкина Наталья</t>
  </si>
  <si>
    <t>Никулина Алина</t>
  </si>
  <si>
    <t>Копкова Екатерина</t>
  </si>
  <si>
    <t>Бондарь Юлия</t>
  </si>
  <si>
    <t>Анохина Анастасия</t>
  </si>
  <si>
    <t>Рыбченко Анастасия</t>
  </si>
  <si>
    <t>Гришаева Светлана</t>
  </si>
  <si>
    <t>Денисова Виктория</t>
  </si>
  <si>
    <t>Малагич Эмина</t>
  </si>
  <si>
    <t>Тиханова Алена</t>
  </si>
  <si>
    <t>Переседова Виктория</t>
  </si>
  <si>
    <t>Родина Яся</t>
  </si>
  <si>
    <t>Пензенская</t>
  </si>
  <si>
    <t>Смоленская</t>
  </si>
  <si>
    <t>Московская, Клин</t>
  </si>
  <si>
    <t>Московская, Коломна</t>
  </si>
  <si>
    <t>Екатеринбург</t>
  </si>
  <si>
    <t>Рыжева Мария</t>
  </si>
  <si>
    <t>Ершова Анна</t>
  </si>
  <si>
    <t>Сивишкина Елена</t>
  </si>
  <si>
    <t>Делюкина Екатерина</t>
  </si>
  <si>
    <t>Воронцова Наталья</t>
  </si>
  <si>
    <t>Морозова Анжела</t>
  </si>
  <si>
    <t>Рябова Екатерина</t>
  </si>
  <si>
    <t>Железнова Екатерина</t>
  </si>
  <si>
    <t>Пронева Полина</t>
  </si>
  <si>
    <t>Рыбченко Дарья</t>
  </si>
  <si>
    <t>Рыбченко Александра</t>
  </si>
  <si>
    <t>Сельдимирова Анна</t>
  </si>
  <si>
    <t>Домникова Анастасия</t>
  </si>
  <si>
    <t>Белоусова Ксения</t>
  </si>
  <si>
    <t>Воситова Ангелина</t>
  </si>
  <si>
    <t>Сафьянова Анна</t>
  </si>
  <si>
    <t>Стрелкова Екатерина</t>
  </si>
  <si>
    <t>Деканова Евгения</t>
  </si>
  <si>
    <t>Григорцева Елизавета</t>
  </si>
  <si>
    <t>Гаморина Анна</t>
  </si>
  <si>
    <t>Чаусова Анастасия</t>
  </si>
  <si>
    <t>Лукашова Ульяна</t>
  </si>
  <si>
    <t>Касьянычева Дарья</t>
  </si>
  <si>
    <t>Трофимова Лиза</t>
  </si>
  <si>
    <t>Кушу Анастасия</t>
  </si>
  <si>
    <t>Степанова Юлия</t>
  </si>
  <si>
    <t>Румянцева Екатерина</t>
  </si>
  <si>
    <t>Шундева Мария</t>
  </si>
  <si>
    <t>Моисеева Мария</t>
  </si>
  <si>
    <t>Дьяченко Виктория</t>
  </si>
  <si>
    <t>Тюльпина Анастасия</t>
  </si>
  <si>
    <t>Суркова Анастасия</t>
  </si>
  <si>
    <t>Павлова Екатерина</t>
  </si>
  <si>
    <t>Сазонова Анастасия</t>
  </si>
  <si>
    <t>Балалаева Алиса</t>
  </si>
  <si>
    <t>Климентьева Вероника</t>
  </si>
  <si>
    <t>Паршина Екатерина</t>
  </si>
  <si>
    <t>Захарова Валерия</t>
  </si>
  <si>
    <t>Воробьева Мария</t>
  </si>
  <si>
    <t>Вялитова Анна</t>
  </si>
  <si>
    <t>Оборина Мария</t>
  </si>
  <si>
    <t>Челябинская</t>
  </si>
  <si>
    <t>Мордовия</t>
  </si>
  <si>
    <t>Крупина Ангелина</t>
  </si>
  <si>
    <t>Савостьянова Лера</t>
  </si>
  <si>
    <t>Васина Арина</t>
  </si>
  <si>
    <t>Харькова Кристина</t>
  </si>
  <si>
    <t>Кравченко Валерия</t>
  </si>
  <si>
    <t>Рассказова Ксения</t>
  </si>
  <si>
    <t>Якимова Любовь</t>
  </si>
  <si>
    <t>Бойцова Софья</t>
  </si>
  <si>
    <t>Румянцева Надежда</t>
  </si>
  <si>
    <t>Андросенко Ника</t>
  </si>
  <si>
    <t>Миланич Полина</t>
  </si>
  <si>
    <t>Кузнецова Елизавета</t>
  </si>
  <si>
    <t>Шишкина Юлия</t>
  </si>
  <si>
    <t>Бектимирова Ксения</t>
  </si>
  <si>
    <t>Андреевская Анна</t>
  </si>
  <si>
    <t>Барашкова Надежда</t>
  </si>
  <si>
    <t>Жойдик Ксения</t>
  </si>
  <si>
    <t>Агибалова Анастасия</t>
  </si>
  <si>
    <t>Конопелькина Дарья</t>
  </si>
  <si>
    <t>Зотова Валерия</t>
  </si>
  <si>
    <t>Кулясова Дарья</t>
  </si>
  <si>
    <t>Козулина Людмила</t>
  </si>
  <si>
    <t>Донцова Мария</t>
  </si>
  <si>
    <t>Петрова Элина</t>
  </si>
  <si>
    <t>Глухих Юлия</t>
  </si>
  <si>
    <t>Макарова Анастасия</t>
  </si>
  <si>
    <t>Погодина Мария</t>
  </si>
  <si>
    <t>Омская</t>
  </si>
  <si>
    <t>Киселева Яна</t>
  </si>
  <si>
    <t>г. Пенза, ДС "Рубин"</t>
  </si>
  <si>
    <t xml:space="preserve">ИТОГОВЫЙ ПРОТОКОЛ </t>
  </si>
  <si>
    <t>2.53,69</t>
  </si>
  <si>
    <t>2.54,25</t>
  </si>
  <si>
    <t>3.00,62</t>
  </si>
  <si>
    <t>3.06,53</t>
  </si>
  <si>
    <t>3.07,62</t>
  </si>
  <si>
    <t>Ярославль</t>
  </si>
  <si>
    <t>Ярославская, Рыбинск</t>
  </si>
  <si>
    <t>2.50,47</t>
  </si>
  <si>
    <t>2.57,97</t>
  </si>
  <si>
    <t>2.59,13</t>
  </si>
  <si>
    <t>3.13,35</t>
  </si>
  <si>
    <t>3.31,53</t>
  </si>
  <si>
    <t>2.47,42</t>
  </si>
  <si>
    <t>2.51,67</t>
  </si>
  <si>
    <t>2.54,40</t>
  </si>
  <si>
    <t>3.05,43</t>
  </si>
  <si>
    <t>2.50,63</t>
  </si>
  <si>
    <t>2.51,10</t>
  </si>
  <si>
    <t>2.51,57</t>
  </si>
  <si>
    <t>2.58,10</t>
  </si>
  <si>
    <t>3.09,82</t>
  </si>
  <si>
    <t>3.23,16</t>
  </si>
  <si>
    <t>2.47,66</t>
  </si>
  <si>
    <t>2.49,13</t>
  </si>
  <si>
    <t>3.01,23</t>
  </si>
  <si>
    <t>3.08,10</t>
  </si>
  <si>
    <t>2.50,22</t>
  </si>
  <si>
    <t>2.54,66</t>
  </si>
  <si>
    <t>2.55,95</t>
  </si>
  <si>
    <t>3.02,09</t>
  </si>
  <si>
    <t>3.06,11</t>
  </si>
  <si>
    <t>2.48,84</t>
  </si>
  <si>
    <t>2.50,86</t>
  </si>
  <si>
    <t>3.04,20</t>
  </si>
  <si>
    <t>3.11,06</t>
  </si>
  <si>
    <t>3.36,33</t>
  </si>
  <si>
    <t>2.51,70</t>
  </si>
  <si>
    <t>2.51,95</t>
  </si>
  <si>
    <t>2.56,39</t>
  </si>
  <si>
    <t>2.58,03</t>
  </si>
  <si>
    <t>3.10,18</t>
  </si>
  <si>
    <t>3.49,08</t>
  </si>
  <si>
    <t>2.43,53</t>
  </si>
  <si>
    <t>2.44,79</t>
  </si>
  <si>
    <t>2.44,98</t>
  </si>
  <si>
    <t>2.53,78</t>
  </si>
  <si>
    <t>3.07,49</t>
  </si>
  <si>
    <t>С.Ю. Шлемин (г.Рыбинск)</t>
  </si>
  <si>
    <t>Е.А.Козлова (г.Рыбинск)</t>
  </si>
  <si>
    <t>2.49,61</t>
  </si>
  <si>
    <t>2.51,32</t>
  </si>
  <si>
    <t>2.51,54</t>
  </si>
  <si>
    <t>2.53,20</t>
  </si>
  <si>
    <t>2.57,59</t>
  </si>
  <si>
    <t>3.02,90</t>
  </si>
  <si>
    <t>3.26,04</t>
  </si>
  <si>
    <t>2.46,00</t>
  </si>
  <si>
    <t>2.46,21</t>
  </si>
  <si>
    <t>2.46,69</t>
  </si>
  <si>
    <t>2.50,15</t>
  </si>
  <si>
    <t>2.54,13</t>
  </si>
  <si>
    <t>Скоросова Ирина</t>
  </si>
  <si>
    <t>2.54,00</t>
  </si>
  <si>
    <t>2.54,53</t>
  </si>
  <si>
    <t>2.58,88</t>
  </si>
  <si>
    <t>2.58,41</t>
  </si>
  <si>
    <t>3.09,94</t>
  </si>
  <si>
    <t>2.48,62</t>
  </si>
  <si>
    <t>2.48,76</t>
  </si>
  <si>
    <t>2.48,87</t>
  </si>
  <si>
    <t>2.49,21</t>
  </si>
  <si>
    <t>2.50,56</t>
  </si>
  <si>
    <t>2.56,34</t>
  </si>
  <si>
    <t>2.45,15</t>
  </si>
  <si>
    <t>Павлова Надежда</t>
  </si>
  <si>
    <t>1.52,43</t>
  </si>
  <si>
    <t>1.53,30</t>
  </si>
  <si>
    <t>1.56,08</t>
  </si>
  <si>
    <t>1.56,78</t>
  </si>
  <si>
    <t>2.12,68</t>
  </si>
  <si>
    <t>2.14,33</t>
  </si>
  <si>
    <t>1.53,74</t>
  </si>
  <si>
    <t>1.53,95</t>
  </si>
  <si>
    <t>1.54,13</t>
  </si>
  <si>
    <t>2.09,42</t>
  </si>
  <si>
    <t>2.03,80</t>
  </si>
  <si>
    <t>1.53,96</t>
  </si>
  <si>
    <t>1.54,34</t>
  </si>
  <si>
    <t>1.56,71</t>
  </si>
  <si>
    <t>1.58,37</t>
  </si>
  <si>
    <t>2.01,52</t>
  </si>
  <si>
    <t>2.07,34</t>
  </si>
  <si>
    <t>1.53,65</t>
  </si>
  <si>
    <t>1.54,08</t>
  </si>
  <si>
    <t>1.54,30</t>
  </si>
  <si>
    <t>1.54,45</t>
  </si>
  <si>
    <t>2.09,30</t>
  </si>
  <si>
    <t>2.15,14</t>
  </si>
  <si>
    <t>1.07,14</t>
  </si>
  <si>
    <t>1.07,58</t>
  </si>
  <si>
    <t>1.01,58</t>
  </si>
  <si>
    <t>1.16,30</t>
  </si>
  <si>
    <t>1.01,93</t>
  </si>
  <si>
    <t>1.03,78</t>
  </si>
  <si>
    <t>1.06,21</t>
  </si>
  <si>
    <t>1.13,68</t>
  </si>
  <si>
    <t>1.00,27</t>
  </si>
  <si>
    <t>1.10,18</t>
  </si>
  <si>
    <t>1.10,65</t>
  </si>
  <si>
    <t>1.00,34</t>
  </si>
  <si>
    <t>1.02,62</t>
  </si>
  <si>
    <t>1.03,02</t>
  </si>
  <si>
    <t>1.06,49</t>
  </si>
  <si>
    <t>1.53,20</t>
  </si>
  <si>
    <t>1.53,79</t>
  </si>
  <si>
    <t>1.54,02</t>
  </si>
  <si>
    <t>1.58,16</t>
  </si>
  <si>
    <t>2.02,26</t>
  </si>
  <si>
    <t>2.02,51</t>
  </si>
  <si>
    <t>1.53,34</t>
  </si>
  <si>
    <t>1.53,58</t>
  </si>
  <si>
    <t>1.53,71</t>
  </si>
  <si>
    <t>1.53,80</t>
  </si>
  <si>
    <t>1.56,11</t>
  </si>
  <si>
    <t>1.58,96</t>
  </si>
  <si>
    <t>1.01,65</t>
  </si>
  <si>
    <t>1.56,34</t>
  </si>
  <si>
    <t>1.56,84</t>
  </si>
  <si>
    <t>1.57,08</t>
  </si>
  <si>
    <t>1.59,27</t>
  </si>
  <si>
    <t>2.05,21</t>
  </si>
  <si>
    <t>2.14,11</t>
  </si>
  <si>
    <t>1.49,92</t>
  </si>
  <si>
    <t>1.50,20</t>
  </si>
  <si>
    <t>1.51,57</t>
  </si>
  <si>
    <t>1.51,72</t>
  </si>
  <si>
    <t>1.57,95</t>
  </si>
  <si>
    <t>2.08,96</t>
  </si>
  <si>
    <t>1.00,43</t>
  </si>
  <si>
    <t>1.01,11</t>
  </si>
  <si>
    <t>1.01,96</t>
  </si>
  <si>
    <t>1.03,52</t>
  </si>
  <si>
    <t>1.20,52</t>
  </si>
  <si>
    <t>17 марта 2010г.</t>
  </si>
  <si>
    <t>2 круга</t>
  </si>
  <si>
    <t>300 м</t>
  </si>
  <si>
    <t>1.01,26</t>
  </si>
  <si>
    <t>1.00,64</t>
  </si>
  <si>
    <t>1.05,29</t>
  </si>
  <si>
    <t>ДЕВОЧКИ ДЕТСКОГО ВОЗРАСТА</t>
  </si>
  <si>
    <t>1.18,44</t>
  </si>
  <si>
    <t>1.15,03</t>
  </si>
  <si>
    <t>1.08,42</t>
  </si>
  <si>
    <t>1.07,97</t>
  </si>
  <si>
    <t>1.01,43</t>
  </si>
  <si>
    <t>1.48,82</t>
  </si>
  <si>
    <t>51,55</t>
  </si>
  <si>
    <t>1.12,06</t>
  </si>
  <si>
    <t>1.09,70</t>
  </si>
  <si>
    <t>18 марта 2010г.</t>
  </si>
  <si>
    <t>27,04</t>
  </si>
  <si>
    <t>1.47,90</t>
  </si>
  <si>
    <t>1.48,14</t>
  </si>
  <si>
    <t>1.49,06</t>
  </si>
  <si>
    <t>1.53,22</t>
  </si>
  <si>
    <t>1.46,82</t>
  </si>
  <si>
    <t>1.52,49</t>
  </si>
  <si>
    <t>2.17,86</t>
  </si>
  <si>
    <t>1.51,82</t>
  </si>
  <si>
    <t>1.53,52</t>
  </si>
  <si>
    <t>2.13,40</t>
  </si>
  <si>
    <t>2.15,94</t>
  </si>
  <si>
    <t>1.48,53</t>
  </si>
  <si>
    <t>1.48,79</t>
  </si>
  <si>
    <t>1.51,70</t>
  </si>
  <si>
    <t>2.09,02</t>
  </si>
  <si>
    <t>1.49,05</t>
  </si>
  <si>
    <t>1.48,27</t>
  </si>
  <si>
    <t>1.48,92</t>
  </si>
  <si>
    <t>1.50,02</t>
  </si>
  <si>
    <t>1.57,75</t>
  </si>
  <si>
    <t>1.47,64</t>
  </si>
  <si>
    <t>1.48,95</t>
  </si>
  <si>
    <t>1.49,39</t>
  </si>
  <si>
    <t>1.52,22</t>
  </si>
  <si>
    <t>1.52,32</t>
  </si>
  <si>
    <t>1.48,15</t>
  </si>
  <si>
    <t>1.49,22</t>
  </si>
  <si>
    <t>1.53,64</t>
  </si>
  <si>
    <t>2.01,34</t>
  </si>
  <si>
    <t>1.47,50</t>
  </si>
  <si>
    <t>1.47,95</t>
  </si>
  <si>
    <t>1.48,26</t>
  </si>
  <si>
    <t>2.08,57</t>
  </si>
  <si>
    <t>1.43,09</t>
  </si>
  <si>
    <t>1.44,43</t>
  </si>
  <si>
    <t>1.48,20</t>
  </si>
  <si>
    <t>1.49,98</t>
  </si>
  <si>
    <t>1.44,02</t>
  </si>
  <si>
    <t>1.44,35</t>
  </si>
  <si>
    <t>1.46,15</t>
  </si>
  <si>
    <t>1.48,84</t>
  </si>
  <si>
    <t>1.47,17</t>
  </si>
  <si>
    <t>1.47,27</t>
  </si>
  <si>
    <t>1.47,37</t>
  </si>
  <si>
    <t>1.49,84</t>
  </si>
  <si>
    <t>1.53,00</t>
  </si>
  <si>
    <t>1.46,94</t>
  </si>
  <si>
    <t>1.48,59</t>
  </si>
  <si>
    <t>1.53,33</t>
  </si>
  <si>
    <t>2.15,31</t>
  </si>
  <si>
    <t>1.46,30</t>
  </si>
  <si>
    <t>1.46,69</t>
  </si>
  <si>
    <t>1.47,11</t>
  </si>
  <si>
    <t>1.49,42</t>
  </si>
  <si>
    <t>1.54,21</t>
  </si>
  <si>
    <t>1.56,06</t>
  </si>
  <si>
    <t>1.56,52</t>
  </si>
  <si>
    <t>1.44,04</t>
  </si>
  <si>
    <t>1.44,32</t>
  </si>
  <si>
    <t>1.45,74</t>
  </si>
  <si>
    <t>1.48,72</t>
  </si>
  <si>
    <t>1.55,34</t>
  </si>
  <si>
    <t>1.47,02</t>
  </si>
  <si>
    <t>1.47,12</t>
  </si>
  <si>
    <t>1.48,18</t>
  </si>
  <si>
    <t>1.48,65</t>
  </si>
  <si>
    <t>1.44,41</t>
  </si>
  <si>
    <t>1.44,51</t>
  </si>
  <si>
    <t>1.41,34</t>
  </si>
  <si>
    <t>1.42,50</t>
  </si>
  <si>
    <t>1.43,95</t>
  </si>
  <si>
    <t>2.30,64</t>
  </si>
  <si>
    <t>1.12,99</t>
  </si>
  <si>
    <t>1.18,24</t>
  </si>
  <si>
    <t>1.15,68</t>
  </si>
  <si>
    <t>36,65</t>
  </si>
  <si>
    <t>1.07,43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</si>
</sst>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0" fillId="0" borderId="12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14" fontId="9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0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3">
      <selection activeCell="N29" sqref="N29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4.7109375" style="23" customWidth="1"/>
    <col min="6" max="6" width="5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44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4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5"/>
      <c r="F7" s="96"/>
      <c r="G7" s="97"/>
      <c r="K7" s="89" t="s">
        <v>5</v>
      </c>
      <c r="L7" s="89"/>
      <c r="M7" s="8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1"/>
      <c r="B8" s="83"/>
      <c r="C8" s="85"/>
      <c r="D8" s="86"/>
      <c r="E8" s="66"/>
      <c r="F8" s="67"/>
      <c r="G8" s="67"/>
      <c r="H8" s="67"/>
      <c r="I8" s="67"/>
      <c r="J8" s="67"/>
      <c r="K8" s="67" t="s">
        <v>10</v>
      </c>
      <c r="L8" s="67" t="s">
        <v>11</v>
      </c>
      <c r="M8" s="67" t="s">
        <v>12</v>
      </c>
      <c r="N8" s="67" t="s">
        <v>10</v>
      </c>
      <c r="O8" s="67" t="s">
        <v>11</v>
      </c>
      <c r="P8" s="67" t="s">
        <v>12</v>
      </c>
      <c r="Q8" s="79"/>
      <c r="R8" s="94"/>
    </row>
    <row r="9" spans="1:18" ht="15" customHeight="1">
      <c r="A9" s="28">
        <v>1</v>
      </c>
      <c r="B9" s="68">
        <v>220</v>
      </c>
      <c r="C9" s="69" t="s">
        <v>24</v>
      </c>
      <c r="D9" s="69" t="s">
        <v>14</v>
      </c>
      <c r="E9" s="19"/>
      <c r="F9" s="21"/>
      <c r="G9" s="21"/>
      <c r="H9" s="54"/>
      <c r="I9" s="32"/>
      <c r="J9" s="32"/>
      <c r="K9" s="32">
        <v>2</v>
      </c>
      <c r="L9" s="38" t="s">
        <v>167</v>
      </c>
      <c r="M9" s="32">
        <v>34</v>
      </c>
      <c r="N9" s="32" t="s">
        <v>13</v>
      </c>
      <c r="O9" s="32" t="s">
        <v>183</v>
      </c>
      <c r="P9" s="34">
        <v>34</v>
      </c>
      <c r="Q9" s="35">
        <f>SUM(J9,M9)</f>
        <v>34</v>
      </c>
      <c r="R9" s="32" t="s">
        <v>38</v>
      </c>
    </row>
    <row r="10" spans="1:18" ht="15" customHeight="1">
      <c r="A10" s="28">
        <v>2</v>
      </c>
      <c r="B10" s="68">
        <v>24</v>
      </c>
      <c r="C10" s="69" t="s">
        <v>22</v>
      </c>
      <c r="D10" s="69" t="s">
        <v>17</v>
      </c>
      <c r="E10" s="19"/>
      <c r="F10" s="20"/>
      <c r="G10" s="21"/>
      <c r="H10" s="54"/>
      <c r="I10" s="31"/>
      <c r="J10" s="32"/>
      <c r="K10" s="32">
        <v>1</v>
      </c>
      <c r="L10" s="32" t="s">
        <v>162</v>
      </c>
      <c r="M10" s="32">
        <v>34</v>
      </c>
      <c r="N10" s="32" t="s">
        <v>13</v>
      </c>
      <c r="O10" s="33" t="s">
        <v>196</v>
      </c>
      <c r="P10" s="34">
        <v>21</v>
      </c>
      <c r="Q10" s="35">
        <f>SUM(J10,M10)</f>
        <v>34</v>
      </c>
      <c r="R10" s="32" t="s">
        <v>39</v>
      </c>
    </row>
    <row r="11" spans="1:18" ht="15" customHeight="1">
      <c r="A11" s="28">
        <v>3</v>
      </c>
      <c r="B11" s="68">
        <v>49</v>
      </c>
      <c r="C11" s="69" t="s">
        <v>23</v>
      </c>
      <c r="D11" s="69" t="s">
        <v>16</v>
      </c>
      <c r="E11" s="19"/>
      <c r="F11" s="20"/>
      <c r="G11" s="21"/>
      <c r="H11" s="54"/>
      <c r="I11" s="32"/>
      <c r="J11" s="32"/>
      <c r="K11" s="32">
        <v>3</v>
      </c>
      <c r="L11" s="40" t="s">
        <v>172</v>
      </c>
      <c r="M11" s="32">
        <v>21</v>
      </c>
      <c r="N11" s="32" t="s">
        <v>13</v>
      </c>
      <c r="O11" s="32" t="s">
        <v>197</v>
      </c>
      <c r="P11" s="34">
        <v>13</v>
      </c>
      <c r="Q11" s="35">
        <f aca="true" t="shared" si="0" ref="Q11:Q23">SUM(J11,M11)</f>
        <v>21</v>
      </c>
      <c r="R11" s="32" t="s">
        <v>39</v>
      </c>
    </row>
    <row r="12" spans="1:18" ht="15" customHeight="1">
      <c r="A12" s="28">
        <v>4</v>
      </c>
      <c r="B12" s="68">
        <v>311</v>
      </c>
      <c r="C12" s="69" t="s">
        <v>26</v>
      </c>
      <c r="D12" s="26" t="s">
        <v>63</v>
      </c>
      <c r="E12" s="19"/>
      <c r="F12" s="21"/>
      <c r="G12" s="21"/>
      <c r="H12" s="54"/>
      <c r="I12" s="37"/>
      <c r="J12" s="32"/>
      <c r="K12" s="32">
        <v>3</v>
      </c>
      <c r="L12" s="32" t="s">
        <v>171</v>
      </c>
      <c r="M12" s="32">
        <v>34</v>
      </c>
      <c r="N12" s="32" t="s">
        <v>13</v>
      </c>
      <c r="O12" s="32" t="s">
        <v>198</v>
      </c>
      <c r="P12" s="34">
        <v>8</v>
      </c>
      <c r="Q12" s="35">
        <f t="shared" si="0"/>
        <v>34</v>
      </c>
      <c r="R12" s="32" t="s">
        <v>39</v>
      </c>
    </row>
    <row r="13" spans="1:18" ht="15" customHeight="1">
      <c r="A13" s="28">
        <v>5</v>
      </c>
      <c r="B13" s="68">
        <v>189</v>
      </c>
      <c r="C13" s="69" t="s">
        <v>57</v>
      </c>
      <c r="D13" s="69" t="s">
        <v>16</v>
      </c>
      <c r="E13" s="19"/>
      <c r="F13" s="21"/>
      <c r="G13" s="21"/>
      <c r="H13" s="54"/>
      <c r="I13" s="39"/>
      <c r="J13" s="32"/>
      <c r="K13" s="32">
        <v>2</v>
      </c>
      <c r="L13" s="32" t="s">
        <v>168</v>
      </c>
      <c r="M13" s="32">
        <v>21</v>
      </c>
      <c r="N13" s="32" t="s">
        <v>13</v>
      </c>
      <c r="O13" s="37" t="s">
        <v>199</v>
      </c>
      <c r="P13" s="34">
        <v>5</v>
      </c>
      <c r="Q13" s="35">
        <f t="shared" si="0"/>
        <v>21</v>
      </c>
      <c r="R13" s="32" t="s">
        <v>39</v>
      </c>
    </row>
    <row r="14" spans="1:18" ht="15" customHeight="1">
      <c r="A14" s="28">
        <v>6</v>
      </c>
      <c r="B14" s="68">
        <v>216</v>
      </c>
      <c r="C14" s="69" t="s">
        <v>59</v>
      </c>
      <c r="D14" s="69" t="s">
        <v>14</v>
      </c>
      <c r="E14" s="19"/>
      <c r="F14" s="20"/>
      <c r="G14" s="21"/>
      <c r="H14" s="54"/>
      <c r="I14" s="32"/>
      <c r="J14" s="32"/>
      <c r="K14" s="32">
        <v>1</v>
      </c>
      <c r="L14" s="32" t="s">
        <v>163</v>
      </c>
      <c r="M14" s="32">
        <v>21</v>
      </c>
      <c r="N14" s="32" t="s">
        <v>13</v>
      </c>
      <c r="O14" s="32" t="s">
        <v>200</v>
      </c>
      <c r="P14" s="34">
        <v>3</v>
      </c>
      <c r="Q14" s="35">
        <f t="shared" si="0"/>
        <v>21</v>
      </c>
      <c r="R14" s="32" t="s">
        <v>39</v>
      </c>
    </row>
    <row r="15" spans="1:18" ht="15" customHeight="1">
      <c r="A15" s="28">
        <v>7</v>
      </c>
      <c r="B15" s="68">
        <v>185</v>
      </c>
      <c r="C15" s="69" t="s">
        <v>56</v>
      </c>
      <c r="D15" s="69" t="s">
        <v>16</v>
      </c>
      <c r="E15" s="19"/>
      <c r="F15" s="21"/>
      <c r="G15" s="21"/>
      <c r="H15" s="54"/>
      <c r="I15" s="37"/>
      <c r="J15" s="32"/>
      <c r="K15" s="32">
        <v>1</v>
      </c>
      <c r="L15" s="32" t="s">
        <v>164</v>
      </c>
      <c r="M15" s="32">
        <v>8</v>
      </c>
      <c r="N15" s="32" t="s">
        <v>36</v>
      </c>
      <c r="O15" s="32" t="s">
        <v>189</v>
      </c>
      <c r="P15" s="34"/>
      <c r="Q15" s="35">
        <f t="shared" si="0"/>
        <v>8</v>
      </c>
      <c r="R15" s="32" t="s">
        <v>39</v>
      </c>
    </row>
    <row r="16" spans="1:18" ht="15" customHeight="1">
      <c r="A16" s="28">
        <v>8</v>
      </c>
      <c r="B16" s="68">
        <v>128</v>
      </c>
      <c r="C16" s="69" t="s">
        <v>48</v>
      </c>
      <c r="D16" s="27" t="s">
        <v>146</v>
      </c>
      <c r="E16" s="19"/>
      <c r="F16" s="20"/>
      <c r="G16" s="21"/>
      <c r="H16" s="54"/>
      <c r="I16" s="37"/>
      <c r="J16" s="32"/>
      <c r="K16" s="32">
        <v>1</v>
      </c>
      <c r="L16" s="32" t="s">
        <v>166</v>
      </c>
      <c r="M16" s="32">
        <v>13</v>
      </c>
      <c r="N16" s="32" t="s">
        <v>36</v>
      </c>
      <c r="O16" s="32" t="s">
        <v>190</v>
      </c>
      <c r="P16" s="34"/>
      <c r="Q16" s="35">
        <f t="shared" si="0"/>
        <v>13</v>
      </c>
      <c r="R16" s="32" t="s">
        <v>39</v>
      </c>
    </row>
    <row r="17" spans="1:18" ht="15" customHeight="1">
      <c r="A17" s="28">
        <v>9</v>
      </c>
      <c r="B17" s="68">
        <v>315</v>
      </c>
      <c r="C17" s="69" t="s">
        <v>53</v>
      </c>
      <c r="D17" s="26" t="s">
        <v>63</v>
      </c>
      <c r="E17" s="19"/>
      <c r="F17" s="21"/>
      <c r="G17" s="21"/>
      <c r="H17" s="54"/>
      <c r="I17" s="37"/>
      <c r="J17" s="32"/>
      <c r="K17" s="32">
        <v>2</v>
      </c>
      <c r="L17" s="32" t="s">
        <v>169</v>
      </c>
      <c r="M17" s="32">
        <v>8</v>
      </c>
      <c r="N17" s="32" t="s">
        <v>36</v>
      </c>
      <c r="O17" s="33" t="s">
        <v>191</v>
      </c>
      <c r="P17" s="34"/>
      <c r="Q17" s="35">
        <f t="shared" si="0"/>
        <v>8</v>
      </c>
      <c r="R17" s="32" t="s">
        <v>39</v>
      </c>
    </row>
    <row r="18" spans="1:18" ht="15" customHeight="1">
      <c r="A18" s="28">
        <v>10</v>
      </c>
      <c r="B18" s="68">
        <v>245</v>
      </c>
      <c r="C18" s="69" t="s">
        <v>50</v>
      </c>
      <c r="D18" s="69" t="s">
        <v>61</v>
      </c>
      <c r="E18" s="19"/>
      <c r="F18" s="21"/>
      <c r="G18" s="21"/>
      <c r="H18" s="54"/>
      <c r="I18" s="32"/>
      <c r="J18" s="32"/>
      <c r="K18" s="32">
        <v>3</v>
      </c>
      <c r="L18" s="32" t="s">
        <v>173</v>
      </c>
      <c r="M18" s="32">
        <v>13</v>
      </c>
      <c r="N18" s="32" t="s">
        <v>36</v>
      </c>
      <c r="O18" s="32" t="s">
        <v>192</v>
      </c>
      <c r="P18" s="34"/>
      <c r="Q18" s="35">
        <f t="shared" si="0"/>
        <v>13</v>
      </c>
      <c r="R18" s="32" t="s">
        <v>40</v>
      </c>
    </row>
    <row r="19" spans="1:18" ht="15" customHeight="1">
      <c r="A19" s="28">
        <v>11</v>
      </c>
      <c r="B19" s="68">
        <v>196</v>
      </c>
      <c r="C19" s="69" t="s">
        <v>55</v>
      </c>
      <c r="D19" s="69" t="s">
        <v>16</v>
      </c>
      <c r="E19" s="19"/>
      <c r="F19" s="21"/>
      <c r="G19" s="21"/>
      <c r="H19" s="54"/>
      <c r="I19" s="37"/>
      <c r="J19" s="32"/>
      <c r="K19" s="32">
        <v>3</v>
      </c>
      <c r="L19" s="38" t="s">
        <v>175</v>
      </c>
      <c r="M19" s="32">
        <v>5</v>
      </c>
      <c r="N19" s="32" t="s">
        <v>36</v>
      </c>
      <c r="O19" s="32" t="s">
        <v>193</v>
      </c>
      <c r="P19" s="34"/>
      <c r="Q19" s="35">
        <f t="shared" si="0"/>
        <v>5</v>
      </c>
      <c r="R19" s="32" t="s">
        <v>40</v>
      </c>
    </row>
    <row r="20" spans="1:18" ht="15" customHeight="1">
      <c r="A20" s="28">
        <v>12</v>
      </c>
      <c r="B20" s="68">
        <v>107</v>
      </c>
      <c r="C20" s="69" t="s">
        <v>58</v>
      </c>
      <c r="D20" s="69" t="s">
        <v>65</v>
      </c>
      <c r="E20" s="19"/>
      <c r="F20" s="20"/>
      <c r="G20" s="21"/>
      <c r="H20" s="54"/>
      <c r="I20" s="37"/>
      <c r="J20" s="32"/>
      <c r="K20" s="32">
        <v>3</v>
      </c>
      <c r="L20" s="32" t="s">
        <v>174</v>
      </c>
      <c r="M20" s="32">
        <v>8</v>
      </c>
      <c r="N20" s="32" t="s">
        <v>36</v>
      </c>
      <c r="O20" s="32" t="s">
        <v>194</v>
      </c>
      <c r="P20" s="34"/>
      <c r="Q20" s="35">
        <f t="shared" si="0"/>
        <v>8</v>
      </c>
      <c r="R20" s="32"/>
    </row>
    <row r="21" spans="1:18" ht="15" customHeight="1">
      <c r="A21" s="28">
        <v>13</v>
      </c>
      <c r="B21" s="68">
        <v>422</v>
      </c>
      <c r="C21" s="69" t="s">
        <v>54</v>
      </c>
      <c r="D21" s="27" t="s">
        <v>64</v>
      </c>
      <c r="E21" s="19"/>
      <c r="F21" s="21"/>
      <c r="G21" s="21"/>
      <c r="H21" s="54"/>
      <c r="I21" s="32"/>
      <c r="J21" s="32"/>
      <c r="K21" s="32">
        <v>2</v>
      </c>
      <c r="L21" s="32" t="s">
        <v>148</v>
      </c>
      <c r="M21" s="32">
        <v>13</v>
      </c>
      <c r="N21" s="32" t="s">
        <v>36</v>
      </c>
      <c r="O21" s="37" t="s">
        <v>195</v>
      </c>
      <c r="P21" s="34"/>
      <c r="Q21" s="35">
        <f t="shared" si="0"/>
        <v>13</v>
      </c>
      <c r="R21" s="32" t="s">
        <v>40</v>
      </c>
    </row>
    <row r="22" spans="1:18" ht="15" customHeight="1">
      <c r="A22" s="28">
        <v>14</v>
      </c>
      <c r="B22" s="68">
        <v>88</v>
      </c>
      <c r="C22" s="69" t="s">
        <v>60</v>
      </c>
      <c r="D22" s="69" t="s">
        <v>62</v>
      </c>
      <c r="E22" s="19"/>
      <c r="F22" s="21"/>
      <c r="G22" s="21"/>
      <c r="H22" s="54"/>
      <c r="I22" s="37"/>
      <c r="J22" s="32"/>
      <c r="K22" s="32">
        <v>2</v>
      </c>
      <c r="L22" s="32" t="s">
        <v>170</v>
      </c>
      <c r="M22" s="32">
        <v>5</v>
      </c>
      <c r="N22" s="32"/>
      <c r="O22" s="32"/>
      <c r="P22" s="34"/>
      <c r="Q22" s="35">
        <f t="shared" si="0"/>
        <v>5</v>
      </c>
      <c r="R22" s="32"/>
    </row>
    <row r="23" spans="1:18" ht="15" customHeight="1">
      <c r="A23" s="28">
        <v>15</v>
      </c>
      <c r="B23" s="68">
        <v>257</v>
      </c>
      <c r="C23" s="69" t="s">
        <v>52</v>
      </c>
      <c r="D23" s="69" t="s">
        <v>61</v>
      </c>
      <c r="E23" s="19"/>
      <c r="F23" s="20"/>
      <c r="G23" s="21"/>
      <c r="H23" s="54"/>
      <c r="I23" s="32"/>
      <c r="J23" s="32"/>
      <c r="K23" s="32">
        <v>1</v>
      </c>
      <c r="L23" s="38" t="s">
        <v>165</v>
      </c>
      <c r="M23" s="32">
        <v>5</v>
      </c>
      <c r="N23" s="32"/>
      <c r="O23" s="32"/>
      <c r="P23" s="34"/>
      <c r="Q23" s="35">
        <f t="shared" si="0"/>
        <v>5</v>
      </c>
      <c r="R23" s="32"/>
    </row>
    <row r="24" spans="1:18" ht="15" customHeight="1">
      <c r="A24" s="28"/>
      <c r="B24" s="68">
        <v>250</v>
      </c>
      <c r="C24" s="69" t="s">
        <v>51</v>
      </c>
      <c r="D24" s="69" t="s">
        <v>61</v>
      </c>
      <c r="E24" s="19"/>
      <c r="F24" s="20"/>
      <c r="G24" s="21"/>
      <c r="H24" s="54"/>
      <c r="I24" s="37"/>
      <c r="J24" s="32"/>
      <c r="K24" s="32">
        <v>3</v>
      </c>
      <c r="L24" s="32" t="s">
        <v>19</v>
      </c>
      <c r="M24" s="32"/>
      <c r="N24" s="32"/>
      <c r="O24" s="32"/>
      <c r="P24" s="34"/>
      <c r="Q24" s="35"/>
      <c r="R24" s="32"/>
    </row>
    <row r="25" spans="1:18" ht="15" customHeight="1">
      <c r="A25" s="28"/>
      <c r="B25" s="68">
        <v>150</v>
      </c>
      <c r="C25" s="69" t="s">
        <v>34</v>
      </c>
      <c r="D25" s="69" t="s">
        <v>16</v>
      </c>
      <c r="E25" s="19"/>
      <c r="F25" s="20"/>
      <c r="G25" s="21"/>
      <c r="H25" s="30"/>
      <c r="I25" s="37"/>
      <c r="J25" s="32"/>
      <c r="K25" s="32">
        <v>1</v>
      </c>
      <c r="L25" s="32" t="s">
        <v>19</v>
      </c>
      <c r="M25" s="32"/>
      <c r="N25" s="32"/>
      <c r="O25" s="32"/>
      <c r="P25" s="34"/>
      <c r="Q25" s="35"/>
      <c r="R25" s="32"/>
    </row>
    <row r="26" spans="1:18" ht="15" customHeight="1">
      <c r="A26" s="70"/>
      <c r="B26" s="68">
        <v>268</v>
      </c>
      <c r="C26" s="69" t="s">
        <v>201</v>
      </c>
      <c r="D26" s="71" t="s">
        <v>61</v>
      </c>
      <c r="E26" s="19"/>
      <c r="F26" s="20"/>
      <c r="G26" s="21"/>
      <c r="H26" s="30"/>
      <c r="I26" s="37"/>
      <c r="J26" s="32"/>
      <c r="K26" s="32">
        <v>2</v>
      </c>
      <c r="L26" s="32" t="s">
        <v>41</v>
      </c>
      <c r="M26" s="32"/>
      <c r="N26" s="32"/>
      <c r="O26" s="32"/>
      <c r="P26" s="34"/>
      <c r="Q26" s="35"/>
      <c r="R26" s="32"/>
    </row>
    <row r="27" spans="1:18" ht="15" customHeight="1">
      <c r="A27" s="70"/>
      <c r="B27" s="68">
        <v>249</v>
      </c>
      <c r="C27" s="69" t="s">
        <v>49</v>
      </c>
      <c r="D27" s="71" t="s">
        <v>61</v>
      </c>
      <c r="E27" s="19"/>
      <c r="F27" s="21"/>
      <c r="G27" s="21"/>
      <c r="H27" s="54"/>
      <c r="I27" s="32"/>
      <c r="J27" s="32"/>
      <c r="K27" s="32">
        <v>2</v>
      </c>
      <c r="L27" s="32" t="s">
        <v>20</v>
      </c>
      <c r="M27" s="32"/>
      <c r="N27" s="32"/>
      <c r="O27" s="32"/>
      <c r="P27" s="34"/>
      <c r="Q27" s="35"/>
      <c r="R27" s="32"/>
    </row>
    <row r="28" ht="15" customHeight="1"/>
    <row r="29" spans="1:18" ht="12.75">
      <c r="A29" s="9" t="s">
        <v>29</v>
      </c>
      <c r="E29"/>
      <c r="F29"/>
      <c r="G29" s="1"/>
      <c r="H29" s="1"/>
      <c r="I29" s="10"/>
      <c r="J29" s="11" t="s">
        <v>187</v>
      </c>
      <c r="K29" s="1"/>
      <c r="L29" s="1"/>
      <c r="M29" s="1"/>
      <c r="N29" s="1"/>
      <c r="O29" s="1"/>
      <c r="P29" s="1"/>
      <c r="Q29" s="1"/>
      <c r="R29" s="15"/>
    </row>
    <row r="30" spans="1:18" ht="12.75">
      <c r="A30" s="9"/>
      <c r="E30"/>
      <c r="F30"/>
      <c r="G30" s="1"/>
      <c r="H30" s="1"/>
      <c r="I30" s="1"/>
      <c r="J30" s="12"/>
      <c r="K30" s="1"/>
      <c r="L30" s="1"/>
      <c r="M30" s="1"/>
      <c r="N30" s="1"/>
      <c r="O30" s="1"/>
      <c r="P30" s="1"/>
      <c r="Q30" s="1"/>
      <c r="R30" s="15"/>
    </row>
    <row r="31" spans="1:18" ht="12.75">
      <c r="A31" s="9" t="s">
        <v>30</v>
      </c>
      <c r="E31"/>
      <c r="F31"/>
      <c r="G31" s="1"/>
      <c r="H31" s="1"/>
      <c r="I31" s="1"/>
      <c r="J31" s="11" t="s">
        <v>188</v>
      </c>
      <c r="K31" s="1"/>
      <c r="L31" s="1"/>
      <c r="M31" s="1"/>
      <c r="N31" s="1"/>
      <c r="O31" s="1"/>
      <c r="P31" s="1"/>
      <c r="Q31" s="1"/>
      <c r="R31" s="15"/>
    </row>
  </sheetData>
  <sheetProtection/>
  <mergeCells count="14">
    <mergeCell ref="A4:R4"/>
    <mergeCell ref="A5:R5"/>
    <mergeCell ref="K7:M7"/>
    <mergeCell ref="A1:R1"/>
    <mergeCell ref="O3:R3"/>
    <mergeCell ref="E6:R6"/>
    <mergeCell ref="R7:R8"/>
    <mergeCell ref="E7:G7"/>
    <mergeCell ref="N7:P7"/>
    <mergeCell ref="Q7:Q8"/>
    <mergeCell ref="A6:A8"/>
    <mergeCell ref="B6:B8"/>
    <mergeCell ref="C6:C8"/>
    <mergeCell ref="D6:D8"/>
  </mergeCells>
  <printOptions/>
  <pageMargins left="0.77" right="0.51" top="0.48" bottom="0.21" header="0.5" footer="0.31"/>
  <pageSetup firstPageNumber="1" useFirstPageNumber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7">
      <selection activeCell="S32" sqref="S32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4.7109375" style="23" customWidth="1"/>
    <col min="6" max="6" width="5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9" customHeight="1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44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289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5"/>
      <c r="F7" s="96"/>
      <c r="G7" s="97"/>
      <c r="H7" s="89" t="s">
        <v>5</v>
      </c>
      <c r="I7" s="89"/>
      <c r="J7" s="89"/>
      <c r="K7" s="77" t="s">
        <v>7</v>
      </c>
      <c r="L7" s="77"/>
      <c r="M7" s="77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0"/>
      <c r="B8" s="83"/>
      <c r="C8" s="85"/>
      <c r="D8" s="86"/>
      <c r="E8" s="13"/>
      <c r="F8" s="14"/>
      <c r="G8" s="14"/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14" t="s">
        <v>10</v>
      </c>
      <c r="O8" s="14" t="s">
        <v>11</v>
      </c>
      <c r="P8" s="14" t="s">
        <v>12</v>
      </c>
      <c r="Q8" s="78"/>
      <c r="R8" s="93"/>
    </row>
    <row r="9" spans="1:18" ht="12.75" customHeight="1">
      <c r="A9" s="51">
        <v>1</v>
      </c>
      <c r="B9" s="25">
        <v>305</v>
      </c>
      <c r="C9" s="26" t="s">
        <v>120</v>
      </c>
      <c r="D9" s="26" t="s">
        <v>107</v>
      </c>
      <c r="E9" s="64"/>
      <c r="F9" s="59"/>
      <c r="G9" s="28"/>
      <c r="H9" s="55">
        <v>1</v>
      </c>
      <c r="I9" s="56">
        <v>57.18</v>
      </c>
      <c r="J9" s="28">
        <v>34</v>
      </c>
      <c r="K9" s="28">
        <v>3</v>
      </c>
      <c r="L9" s="28">
        <v>56.13</v>
      </c>
      <c r="M9" s="28">
        <v>34</v>
      </c>
      <c r="N9" s="28" t="s">
        <v>13</v>
      </c>
      <c r="O9" s="57">
        <v>54.78</v>
      </c>
      <c r="P9" s="34">
        <v>34</v>
      </c>
      <c r="Q9" s="35">
        <f>SUM(J9,M9)</f>
        <v>68</v>
      </c>
      <c r="R9" s="32" t="s">
        <v>40</v>
      </c>
    </row>
    <row r="10" spans="1:18" ht="12.75" customHeight="1">
      <c r="A10" s="51">
        <v>2</v>
      </c>
      <c r="B10" s="25">
        <v>142</v>
      </c>
      <c r="C10" s="26" t="s">
        <v>109</v>
      </c>
      <c r="D10" s="27" t="s">
        <v>146</v>
      </c>
      <c r="E10" s="64"/>
      <c r="F10" s="28"/>
      <c r="G10" s="28"/>
      <c r="H10" s="58">
        <v>2</v>
      </c>
      <c r="I10" s="28">
        <v>57.11</v>
      </c>
      <c r="J10" s="28">
        <v>34</v>
      </c>
      <c r="K10" s="28">
        <v>2</v>
      </c>
      <c r="L10" s="60">
        <v>57.16</v>
      </c>
      <c r="M10" s="28">
        <v>34</v>
      </c>
      <c r="N10" s="28" t="s">
        <v>13</v>
      </c>
      <c r="O10" s="28">
        <v>55.14</v>
      </c>
      <c r="P10" s="34">
        <v>21</v>
      </c>
      <c r="Q10" s="35">
        <f>SUM(J10,M10)</f>
        <v>68</v>
      </c>
      <c r="R10" s="32" t="s">
        <v>42</v>
      </c>
    </row>
    <row r="11" spans="1:18" ht="12.75" customHeight="1">
      <c r="A11" s="51">
        <v>3</v>
      </c>
      <c r="B11" s="25">
        <v>425</v>
      </c>
      <c r="C11" s="26" t="s">
        <v>117</v>
      </c>
      <c r="D11" s="27" t="s">
        <v>64</v>
      </c>
      <c r="E11" s="64"/>
      <c r="F11" s="28"/>
      <c r="G11" s="28"/>
      <c r="H11" s="58">
        <v>4</v>
      </c>
      <c r="I11" s="28">
        <v>56.87</v>
      </c>
      <c r="J11" s="28">
        <v>34</v>
      </c>
      <c r="K11" s="28">
        <v>1</v>
      </c>
      <c r="L11" s="28">
        <v>57.97</v>
      </c>
      <c r="M11" s="28">
        <v>34</v>
      </c>
      <c r="N11" s="28" t="s">
        <v>13</v>
      </c>
      <c r="O11" s="28">
        <v>56.05</v>
      </c>
      <c r="P11" s="34">
        <v>13</v>
      </c>
      <c r="Q11" s="35">
        <f aca="true" t="shared" si="0" ref="Q11:Q34">SUM(J11,M11)</f>
        <v>68</v>
      </c>
      <c r="R11" s="32" t="s">
        <v>42</v>
      </c>
    </row>
    <row r="12" spans="1:18" ht="12.75" customHeight="1">
      <c r="A12" s="51">
        <v>4</v>
      </c>
      <c r="B12" s="25">
        <v>429</v>
      </c>
      <c r="C12" s="26" t="s">
        <v>116</v>
      </c>
      <c r="D12" s="27" t="s">
        <v>64</v>
      </c>
      <c r="E12" s="64"/>
      <c r="F12" s="59"/>
      <c r="G12" s="28"/>
      <c r="H12" s="55">
        <v>5</v>
      </c>
      <c r="I12" s="28">
        <v>59.34</v>
      </c>
      <c r="J12" s="28">
        <v>34</v>
      </c>
      <c r="K12" s="28">
        <v>2</v>
      </c>
      <c r="L12" s="28">
        <v>57.28</v>
      </c>
      <c r="M12" s="28">
        <v>21</v>
      </c>
      <c r="N12" s="28" t="s">
        <v>13</v>
      </c>
      <c r="O12" s="28">
        <v>57.21</v>
      </c>
      <c r="P12" s="34">
        <v>8</v>
      </c>
      <c r="Q12" s="35">
        <f t="shared" si="0"/>
        <v>55</v>
      </c>
      <c r="R12" s="32" t="s">
        <v>42</v>
      </c>
    </row>
    <row r="13" spans="1:18" ht="12.75" customHeight="1">
      <c r="A13" s="51">
        <v>5</v>
      </c>
      <c r="B13" s="25">
        <v>505</v>
      </c>
      <c r="C13" s="26" t="s">
        <v>114</v>
      </c>
      <c r="D13" s="26" t="s">
        <v>16</v>
      </c>
      <c r="E13" s="64"/>
      <c r="F13" s="28"/>
      <c r="G13" s="28"/>
      <c r="H13" s="58">
        <v>1</v>
      </c>
      <c r="I13" s="59">
        <v>58.84</v>
      </c>
      <c r="J13" s="28">
        <v>13</v>
      </c>
      <c r="K13" s="28">
        <v>1</v>
      </c>
      <c r="L13" s="57">
        <v>58.9</v>
      </c>
      <c r="M13" s="28">
        <v>21</v>
      </c>
      <c r="N13" s="28" t="s">
        <v>13</v>
      </c>
      <c r="O13" s="59">
        <v>57.46</v>
      </c>
      <c r="P13" s="34">
        <v>5</v>
      </c>
      <c r="Q13" s="35">
        <f t="shared" si="0"/>
        <v>34</v>
      </c>
      <c r="R13" s="32" t="s">
        <v>42</v>
      </c>
    </row>
    <row r="14" spans="1:18" ht="12.75" customHeight="1">
      <c r="A14" s="51">
        <v>6</v>
      </c>
      <c r="B14" s="25">
        <v>1</v>
      </c>
      <c r="C14" s="26" t="s">
        <v>115</v>
      </c>
      <c r="D14" s="26" t="s">
        <v>145</v>
      </c>
      <c r="E14" s="64"/>
      <c r="F14" s="28"/>
      <c r="G14" s="28"/>
      <c r="H14" s="55">
        <v>3</v>
      </c>
      <c r="I14" s="59">
        <v>57.37</v>
      </c>
      <c r="J14" s="28">
        <v>34</v>
      </c>
      <c r="K14" s="28">
        <v>3</v>
      </c>
      <c r="L14" s="28">
        <v>57.04</v>
      </c>
      <c r="M14" s="28">
        <v>21</v>
      </c>
      <c r="N14" s="28" t="s">
        <v>13</v>
      </c>
      <c r="O14" s="28" t="s">
        <v>282</v>
      </c>
      <c r="P14" s="34">
        <v>3</v>
      </c>
      <c r="Q14" s="35">
        <f t="shared" si="0"/>
        <v>55</v>
      </c>
      <c r="R14" s="32" t="s">
        <v>42</v>
      </c>
    </row>
    <row r="15" spans="1:18" ht="12.75" customHeight="1">
      <c r="A15" s="51">
        <v>7</v>
      </c>
      <c r="B15" s="25">
        <v>21</v>
      </c>
      <c r="C15" s="26" t="s">
        <v>130</v>
      </c>
      <c r="D15" s="26" t="s">
        <v>17</v>
      </c>
      <c r="E15" s="64"/>
      <c r="F15" s="28"/>
      <c r="G15" s="28"/>
      <c r="H15" s="58">
        <v>2</v>
      </c>
      <c r="I15" s="28">
        <v>57.77</v>
      </c>
      <c r="J15" s="28">
        <v>21</v>
      </c>
      <c r="K15" s="28">
        <v>2</v>
      </c>
      <c r="L15" s="28">
        <v>58.64</v>
      </c>
      <c r="M15" s="28">
        <v>13</v>
      </c>
      <c r="N15" s="28" t="s">
        <v>36</v>
      </c>
      <c r="O15" s="28">
        <v>59.21</v>
      </c>
      <c r="P15" s="34"/>
      <c r="Q15" s="35">
        <f t="shared" si="0"/>
        <v>34</v>
      </c>
      <c r="R15" s="32" t="s">
        <v>42</v>
      </c>
    </row>
    <row r="16" spans="1:18" ht="12.75" customHeight="1">
      <c r="A16" s="51">
        <v>8</v>
      </c>
      <c r="B16" s="25">
        <v>168</v>
      </c>
      <c r="C16" s="26" t="s">
        <v>132</v>
      </c>
      <c r="D16" s="26" t="s">
        <v>16</v>
      </c>
      <c r="E16" s="64"/>
      <c r="F16" s="28"/>
      <c r="G16" s="28"/>
      <c r="H16" s="58">
        <v>4</v>
      </c>
      <c r="I16" s="59" t="s">
        <v>246</v>
      </c>
      <c r="J16" s="28">
        <v>13</v>
      </c>
      <c r="K16" s="28">
        <v>3</v>
      </c>
      <c r="L16" s="60">
        <v>69.64</v>
      </c>
      <c r="M16" s="28">
        <v>13</v>
      </c>
      <c r="N16" s="28" t="s">
        <v>36</v>
      </c>
      <c r="O16" s="28">
        <v>59.42</v>
      </c>
      <c r="P16" s="34"/>
      <c r="Q16" s="35">
        <f t="shared" si="0"/>
        <v>26</v>
      </c>
      <c r="R16" s="32" t="s">
        <v>42</v>
      </c>
    </row>
    <row r="17" spans="1:18" ht="12.75" customHeight="1">
      <c r="A17" s="51">
        <v>9</v>
      </c>
      <c r="B17" s="25">
        <v>310</v>
      </c>
      <c r="C17" s="26" t="s">
        <v>122</v>
      </c>
      <c r="D17" s="26" t="s">
        <v>107</v>
      </c>
      <c r="E17" s="64"/>
      <c r="F17" s="28"/>
      <c r="G17" s="28"/>
      <c r="H17" s="58">
        <v>2</v>
      </c>
      <c r="I17" s="59">
        <v>59.46</v>
      </c>
      <c r="J17" s="28">
        <v>13</v>
      </c>
      <c r="K17" s="28">
        <v>2</v>
      </c>
      <c r="L17" s="28">
        <v>59.02</v>
      </c>
      <c r="M17" s="28">
        <v>8</v>
      </c>
      <c r="N17" s="28" t="s">
        <v>36</v>
      </c>
      <c r="O17" s="28" t="s">
        <v>278</v>
      </c>
      <c r="P17" s="34"/>
      <c r="Q17" s="35">
        <f t="shared" si="0"/>
        <v>21</v>
      </c>
      <c r="R17" s="32" t="s">
        <v>42</v>
      </c>
    </row>
    <row r="18" spans="1:18" ht="12.75" customHeight="1">
      <c r="A18" s="51">
        <v>10</v>
      </c>
      <c r="B18" s="25">
        <v>324</v>
      </c>
      <c r="C18" s="26" t="s">
        <v>126</v>
      </c>
      <c r="D18" s="26" t="s">
        <v>63</v>
      </c>
      <c r="E18" s="64"/>
      <c r="F18" s="28"/>
      <c r="G18" s="28"/>
      <c r="H18" s="58">
        <v>5</v>
      </c>
      <c r="I18" s="59">
        <v>59.96</v>
      </c>
      <c r="J18" s="28">
        <v>21</v>
      </c>
      <c r="K18" s="28">
        <v>1</v>
      </c>
      <c r="L18" s="28">
        <v>59.72</v>
      </c>
      <c r="M18" s="28">
        <v>13</v>
      </c>
      <c r="N18" s="28" t="s">
        <v>36</v>
      </c>
      <c r="O18" s="59" t="s">
        <v>279</v>
      </c>
      <c r="P18" s="34"/>
      <c r="Q18" s="35">
        <f t="shared" si="0"/>
        <v>34</v>
      </c>
      <c r="R18" s="32" t="s">
        <v>42</v>
      </c>
    </row>
    <row r="19" spans="1:18" ht="12.75" customHeight="1">
      <c r="A19" s="51">
        <v>11</v>
      </c>
      <c r="B19" s="25">
        <v>28</v>
      </c>
      <c r="C19" s="26" t="s">
        <v>131</v>
      </c>
      <c r="D19" s="26" t="s">
        <v>17</v>
      </c>
      <c r="E19" s="64"/>
      <c r="F19" s="56"/>
      <c r="G19" s="28"/>
      <c r="H19" s="55">
        <v>5</v>
      </c>
      <c r="I19" s="59" t="s">
        <v>249</v>
      </c>
      <c r="J19" s="28">
        <v>13</v>
      </c>
      <c r="K19" s="28">
        <v>1</v>
      </c>
      <c r="L19" s="60" t="s">
        <v>265</v>
      </c>
      <c r="M19" s="28">
        <v>8</v>
      </c>
      <c r="N19" s="28" t="s">
        <v>36</v>
      </c>
      <c r="O19" s="28" t="s">
        <v>280</v>
      </c>
      <c r="P19" s="34"/>
      <c r="Q19" s="35">
        <f t="shared" si="0"/>
        <v>21</v>
      </c>
      <c r="R19" s="32" t="s">
        <v>42</v>
      </c>
    </row>
    <row r="20" spans="1:18" ht="12.75" customHeight="1">
      <c r="A20" s="51">
        <v>12</v>
      </c>
      <c r="B20" s="25">
        <v>300</v>
      </c>
      <c r="C20" s="26" t="s">
        <v>118</v>
      </c>
      <c r="D20" s="26" t="s">
        <v>107</v>
      </c>
      <c r="E20" s="64"/>
      <c r="F20" s="28"/>
      <c r="G20" s="28"/>
      <c r="H20" s="58">
        <v>3</v>
      </c>
      <c r="I20" s="59" t="s">
        <v>242</v>
      </c>
      <c r="J20" s="28">
        <v>21</v>
      </c>
      <c r="K20" s="28">
        <v>3</v>
      </c>
      <c r="L20" s="28" t="s">
        <v>286</v>
      </c>
      <c r="M20" s="28">
        <v>8</v>
      </c>
      <c r="N20" s="28" t="s">
        <v>36</v>
      </c>
      <c r="O20" s="57" t="s">
        <v>281</v>
      </c>
      <c r="P20" s="34"/>
      <c r="Q20" s="35">
        <f t="shared" si="0"/>
        <v>29</v>
      </c>
      <c r="R20" s="32" t="s">
        <v>42</v>
      </c>
    </row>
    <row r="21" spans="1:18" ht="12.75" customHeight="1">
      <c r="A21" s="51">
        <v>13</v>
      </c>
      <c r="B21" s="25">
        <v>558</v>
      </c>
      <c r="C21" s="26" t="s">
        <v>128</v>
      </c>
      <c r="D21" s="26" t="s">
        <v>108</v>
      </c>
      <c r="E21" s="64"/>
      <c r="F21" s="59"/>
      <c r="G21" s="28"/>
      <c r="H21" s="55">
        <v>1</v>
      </c>
      <c r="I21" s="59">
        <v>57.74</v>
      </c>
      <c r="J21" s="28">
        <v>21</v>
      </c>
      <c r="K21" s="28">
        <v>3</v>
      </c>
      <c r="L21" s="62" t="s">
        <v>287</v>
      </c>
      <c r="M21" s="28">
        <v>5</v>
      </c>
      <c r="N21" s="28"/>
      <c r="O21" s="28"/>
      <c r="P21" s="34"/>
      <c r="Q21" s="35">
        <f>SUM(J21,M21)</f>
        <v>26</v>
      </c>
      <c r="R21" s="32" t="s">
        <v>42</v>
      </c>
    </row>
    <row r="22" spans="1:18" ht="12.75" customHeight="1">
      <c r="A22" s="51">
        <v>14</v>
      </c>
      <c r="B22" s="25">
        <v>319</v>
      </c>
      <c r="C22" s="26" t="s">
        <v>127</v>
      </c>
      <c r="D22" s="26" t="s">
        <v>63</v>
      </c>
      <c r="E22" s="64"/>
      <c r="F22" s="28"/>
      <c r="G22" s="28"/>
      <c r="H22" s="58">
        <v>3</v>
      </c>
      <c r="I22" s="59" t="s">
        <v>243</v>
      </c>
      <c r="J22" s="28">
        <v>13</v>
      </c>
      <c r="K22" s="28">
        <v>2</v>
      </c>
      <c r="L22" s="28" t="s">
        <v>288</v>
      </c>
      <c r="M22" s="28">
        <v>5</v>
      </c>
      <c r="N22" s="28"/>
      <c r="O22" s="28"/>
      <c r="P22" s="34"/>
      <c r="Q22" s="35">
        <f>SUM(J22,M22)</f>
        <v>18</v>
      </c>
      <c r="R22" s="32"/>
    </row>
    <row r="23" spans="1:18" ht="12.75" customHeight="1">
      <c r="A23" s="51">
        <v>15</v>
      </c>
      <c r="B23" s="25">
        <v>301</v>
      </c>
      <c r="C23" s="26" t="s">
        <v>121</v>
      </c>
      <c r="D23" s="26" t="s">
        <v>107</v>
      </c>
      <c r="E23" s="64"/>
      <c r="F23" s="59"/>
      <c r="G23" s="28"/>
      <c r="H23" s="55">
        <v>4</v>
      </c>
      <c r="I23" s="59">
        <v>57.43</v>
      </c>
      <c r="J23" s="28">
        <v>21</v>
      </c>
      <c r="K23" s="28">
        <v>1</v>
      </c>
      <c r="L23" s="28" t="s">
        <v>19</v>
      </c>
      <c r="M23" s="28"/>
      <c r="N23" s="28"/>
      <c r="O23" s="28"/>
      <c r="P23" s="34"/>
      <c r="Q23" s="35">
        <f t="shared" si="0"/>
        <v>21</v>
      </c>
      <c r="R23" s="32" t="s">
        <v>42</v>
      </c>
    </row>
    <row r="24" spans="1:18" ht="12.75" customHeight="1">
      <c r="A24" s="51">
        <v>16</v>
      </c>
      <c r="B24" s="25">
        <v>160</v>
      </c>
      <c r="C24" s="26" t="s">
        <v>133</v>
      </c>
      <c r="D24" s="26" t="s">
        <v>16</v>
      </c>
      <c r="E24" s="64"/>
      <c r="F24" s="28"/>
      <c r="G24" s="28"/>
      <c r="H24" s="58">
        <v>2</v>
      </c>
      <c r="I24" s="61" t="s">
        <v>240</v>
      </c>
      <c r="J24" s="28">
        <v>8</v>
      </c>
      <c r="K24" s="28"/>
      <c r="L24" s="28"/>
      <c r="M24" s="28"/>
      <c r="N24" s="28"/>
      <c r="O24" s="28"/>
      <c r="P24" s="34"/>
      <c r="Q24" s="35">
        <f>SUM(J24,M24)</f>
        <v>8</v>
      </c>
      <c r="R24" s="32" t="s">
        <v>42</v>
      </c>
    </row>
    <row r="25" spans="1:18" ht="12.75" customHeight="1">
      <c r="A25" s="51">
        <v>17</v>
      </c>
      <c r="B25" s="25">
        <v>309</v>
      </c>
      <c r="C25" s="26" t="s">
        <v>125</v>
      </c>
      <c r="D25" s="26" t="s">
        <v>107</v>
      </c>
      <c r="E25" s="64"/>
      <c r="F25" s="59"/>
      <c r="G25" s="28"/>
      <c r="H25" s="55">
        <v>5</v>
      </c>
      <c r="I25" s="28" t="s">
        <v>250</v>
      </c>
      <c r="J25" s="28">
        <v>8</v>
      </c>
      <c r="K25" s="28"/>
      <c r="L25" s="28"/>
      <c r="M25" s="28"/>
      <c r="N25" s="28"/>
      <c r="O25" s="28"/>
      <c r="P25" s="34"/>
      <c r="Q25" s="35">
        <f>SUM(J25,M25)</f>
        <v>8</v>
      </c>
      <c r="R25" s="32" t="s">
        <v>42</v>
      </c>
    </row>
    <row r="26" spans="1:18" ht="12.75" customHeight="1">
      <c r="A26" s="51">
        <v>18</v>
      </c>
      <c r="B26" s="25">
        <v>321</v>
      </c>
      <c r="C26" s="26" t="s">
        <v>119</v>
      </c>
      <c r="D26" s="26" t="s">
        <v>107</v>
      </c>
      <c r="E26" s="64"/>
      <c r="F26" s="59"/>
      <c r="G26" s="28"/>
      <c r="H26" s="55">
        <v>3</v>
      </c>
      <c r="I26" s="59" t="s">
        <v>244</v>
      </c>
      <c r="J26" s="28">
        <v>8</v>
      </c>
      <c r="K26" s="28"/>
      <c r="L26" s="28"/>
      <c r="M26" s="28"/>
      <c r="N26" s="28"/>
      <c r="O26" s="28"/>
      <c r="P26" s="34"/>
      <c r="Q26" s="35">
        <f>SUM(J26,M26)</f>
        <v>8</v>
      </c>
      <c r="R26" s="32"/>
    </row>
    <row r="27" spans="1:18" ht="12.75" customHeight="1">
      <c r="A27" s="51">
        <v>19</v>
      </c>
      <c r="B27" s="25">
        <v>53</v>
      </c>
      <c r="C27" s="26" t="s">
        <v>113</v>
      </c>
      <c r="D27" s="26" t="s">
        <v>16</v>
      </c>
      <c r="E27" s="64"/>
      <c r="F27" s="59"/>
      <c r="G27" s="28"/>
      <c r="H27" s="55">
        <v>1</v>
      </c>
      <c r="I27" s="28" t="s">
        <v>238</v>
      </c>
      <c r="J27" s="28">
        <v>8</v>
      </c>
      <c r="K27" s="28"/>
      <c r="L27" s="63"/>
      <c r="M27" s="28"/>
      <c r="N27" s="28"/>
      <c r="O27" s="28"/>
      <c r="P27" s="34"/>
      <c r="Q27" s="35">
        <f t="shared" si="0"/>
        <v>8</v>
      </c>
      <c r="R27" s="32"/>
    </row>
    <row r="28" spans="1:18" ht="12.75" customHeight="1">
      <c r="A28" s="51">
        <v>20</v>
      </c>
      <c r="B28" s="25">
        <v>50</v>
      </c>
      <c r="C28" s="26" t="s">
        <v>110</v>
      </c>
      <c r="D28" s="26" t="s">
        <v>16</v>
      </c>
      <c r="E28" s="64"/>
      <c r="F28" s="59"/>
      <c r="G28" s="28"/>
      <c r="H28" s="55">
        <v>4</v>
      </c>
      <c r="I28" s="59" t="s">
        <v>247</v>
      </c>
      <c r="J28" s="28">
        <v>8</v>
      </c>
      <c r="K28" s="28"/>
      <c r="L28" s="28"/>
      <c r="M28" s="28"/>
      <c r="N28" s="28"/>
      <c r="O28" s="28"/>
      <c r="P28" s="34"/>
      <c r="Q28" s="35">
        <f t="shared" si="0"/>
        <v>8</v>
      </c>
      <c r="R28" s="32"/>
    </row>
    <row r="29" spans="1:18" ht="12.75" customHeight="1">
      <c r="A29" s="51">
        <v>21</v>
      </c>
      <c r="B29" s="25">
        <v>51</v>
      </c>
      <c r="C29" s="26" t="s">
        <v>111</v>
      </c>
      <c r="D29" s="26" t="s">
        <v>16</v>
      </c>
      <c r="E29" s="64"/>
      <c r="F29" s="59"/>
      <c r="G29" s="28"/>
      <c r="H29" s="55">
        <v>5</v>
      </c>
      <c r="I29" s="28" t="s">
        <v>251</v>
      </c>
      <c r="J29" s="28">
        <v>5</v>
      </c>
      <c r="K29" s="28"/>
      <c r="L29" s="28"/>
      <c r="M29" s="28"/>
      <c r="N29" s="28"/>
      <c r="O29" s="28"/>
      <c r="P29" s="34"/>
      <c r="Q29" s="35">
        <f t="shared" si="0"/>
        <v>5</v>
      </c>
      <c r="R29" s="32"/>
    </row>
    <row r="30" spans="1:18" ht="12.75" customHeight="1">
      <c r="A30" s="51">
        <v>22</v>
      </c>
      <c r="B30" s="25">
        <v>331</v>
      </c>
      <c r="C30" s="26" t="s">
        <v>123</v>
      </c>
      <c r="D30" s="26" t="s">
        <v>107</v>
      </c>
      <c r="E30" s="64"/>
      <c r="F30" s="59"/>
      <c r="G30" s="28"/>
      <c r="H30" s="55">
        <v>1</v>
      </c>
      <c r="I30" s="28" t="s">
        <v>239</v>
      </c>
      <c r="J30" s="28">
        <v>5</v>
      </c>
      <c r="K30" s="28"/>
      <c r="L30" s="28"/>
      <c r="M30" s="28"/>
      <c r="N30" s="28"/>
      <c r="O30" s="28"/>
      <c r="P30" s="34"/>
      <c r="Q30" s="35">
        <f t="shared" si="0"/>
        <v>5</v>
      </c>
      <c r="R30" s="32"/>
    </row>
    <row r="31" spans="1:18" ht="12.75" customHeight="1">
      <c r="A31" s="51">
        <v>23</v>
      </c>
      <c r="B31" s="25">
        <v>449</v>
      </c>
      <c r="C31" s="26" t="s">
        <v>124</v>
      </c>
      <c r="D31" s="26" t="s">
        <v>107</v>
      </c>
      <c r="E31" s="64"/>
      <c r="F31" s="59"/>
      <c r="G31" s="28"/>
      <c r="H31" s="55">
        <v>4</v>
      </c>
      <c r="I31" s="28" t="s">
        <v>248</v>
      </c>
      <c r="J31" s="28">
        <v>5</v>
      </c>
      <c r="K31" s="28"/>
      <c r="L31" s="28"/>
      <c r="M31" s="28"/>
      <c r="N31" s="28"/>
      <c r="O31" s="28"/>
      <c r="P31" s="34"/>
      <c r="Q31" s="35">
        <f t="shared" si="0"/>
        <v>5</v>
      </c>
      <c r="R31" s="32"/>
    </row>
    <row r="32" spans="1:18" ht="12.75" customHeight="1">
      <c r="A32" s="51">
        <v>24</v>
      </c>
      <c r="B32" s="25">
        <v>64</v>
      </c>
      <c r="C32" s="26" t="s">
        <v>135</v>
      </c>
      <c r="D32" s="26" t="s">
        <v>136</v>
      </c>
      <c r="E32" s="64"/>
      <c r="F32" s="28"/>
      <c r="G32" s="28"/>
      <c r="H32" s="58">
        <v>3</v>
      </c>
      <c r="I32" s="28" t="s">
        <v>245</v>
      </c>
      <c r="J32" s="28">
        <v>5</v>
      </c>
      <c r="K32" s="28"/>
      <c r="L32" s="28"/>
      <c r="M32" s="28"/>
      <c r="N32" s="28"/>
      <c r="O32" s="28"/>
      <c r="P32" s="34"/>
      <c r="Q32" s="35">
        <f t="shared" si="0"/>
        <v>5</v>
      </c>
      <c r="R32" s="32"/>
    </row>
    <row r="33" spans="1:18" ht="12.75" customHeight="1">
      <c r="A33" s="51">
        <v>25</v>
      </c>
      <c r="B33" s="25">
        <v>52</v>
      </c>
      <c r="C33" s="26" t="s">
        <v>112</v>
      </c>
      <c r="D33" s="26" t="s">
        <v>16</v>
      </c>
      <c r="E33" s="64"/>
      <c r="F33" s="28"/>
      <c r="G33" s="28"/>
      <c r="H33" s="58">
        <v>2</v>
      </c>
      <c r="I33" s="28" t="s">
        <v>241</v>
      </c>
      <c r="J33" s="28">
        <v>5</v>
      </c>
      <c r="K33" s="28"/>
      <c r="L33" s="28"/>
      <c r="M33" s="28"/>
      <c r="N33" s="28"/>
      <c r="O33" s="28"/>
      <c r="P33" s="34"/>
      <c r="Q33" s="35">
        <f t="shared" si="0"/>
        <v>5</v>
      </c>
      <c r="R33" s="32"/>
    </row>
    <row r="34" spans="1:18" ht="12.75" customHeight="1">
      <c r="A34" s="51">
        <v>26</v>
      </c>
      <c r="B34" s="25">
        <v>552</v>
      </c>
      <c r="C34" s="26" t="s">
        <v>129</v>
      </c>
      <c r="D34" s="26" t="s">
        <v>108</v>
      </c>
      <c r="E34" s="64"/>
      <c r="F34" s="28"/>
      <c r="G34" s="28"/>
      <c r="H34" s="58">
        <v>5</v>
      </c>
      <c r="I34" s="28" t="s">
        <v>252</v>
      </c>
      <c r="J34" s="28">
        <v>3</v>
      </c>
      <c r="K34" s="28"/>
      <c r="L34" s="28"/>
      <c r="M34" s="28"/>
      <c r="N34" s="28"/>
      <c r="O34" s="28"/>
      <c r="P34" s="32"/>
      <c r="Q34" s="35">
        <f t="shared" si="0"/>
        <v>3</v>
      </c>
      <c r="R34" s="32"/>
    </row>
    <row r="35" spans="1:18" ht="12.75" customHeight="1">
      <c r="A35" s="51"/>
      <c r="B35" s="25">
        <v>169</v>
      </c>
      <c r="C35" s="26" t="s">
        <v>134</v>
      </c>
      <c r="D35" s="69" t="s">
        <v>16</v>
      </c>
      <c r="E35" s="64"/>
      <c r="F35" s="59"/>
      <c r="G35" s="28"/>
      <c r="H35" s="55">
        <v>3</v>
      </c>
      <c r="I35" s="28" t="s">
        <v>19</v>
      </c>
      <c r="J35" s="28"/>
      <c r="K35" s="28"/>
      <c r="L35" s="28"/>
      <c r="M35" s="28"/>
      <c r="N35" s="28"/>
      <c r="O35" s="28"/>
      <c r="P35" s="32"/>
      <c r="Q35" s="35"/>
      <c r="R35" s="32"/>
    </row>
    <row r="36" ht="15" customHeight="1"/>
    <row r="37" spans="1:18" ht="12.75">
      <c r="A37" s="9" t="s">
        <v>29</v>
      </c>
      <c r="E37"/>
      <c r="F37"/>
      <c r="G37" s="1"/>
      <c r="H37" s="1"/>
      <c r="I37" s="10"/>
      <c r="J37" s="11" t="s">
        <v>187</v>
      </c>
      <c r="K37" s="1"/>
      <c r="L37" s="1"/>
      <c r="M37" s="1"/>
      <c r="N37" s="1"/>
      <c r="O37" s="1"/>
      <c r="P37" s="1"/>
      <c r="Q37" s="1"/>
      <c r="R37" s="15"/>
    </row>
    <row r="38" spans="1:18" ht="12.75">
      <c r="A38" s="9"/>
      <c r="E38"/>
      <c r="F38"/>
      <c r="G38" s="1"/>
      <c r="H38" s="1"/>
      <c r="I38" s="1"/>
      <c r="J38" s="12"/>
      <c r="K38" s="1"/>
      <c r="L38" s="1"/>
      <c r="M38" s="1"/>
      <c r="N38" s="1"/>
      <c r="O38" s="1"/>
      <c r="P38" s="1"/>
      <c r="Q38" s="1"/>
      <c r="R38" s="15"/>
    </row>
    <row r="39" spans="1:18" ht="12.75">
      <c r="A39" s="9" t="s">
        <v>30</v>
      </c>
      <c r="E39"/>
      <c r="F39"/>
      <c r="G39" s="1"/>
      <c r="H39" s="1"/>
      <c r="I39" s="1"/>
      <c r="J39" s="11" t="s">
        <v>188</v>
      </c>
      <c r="K39" s="1"/>
      <c r="L39" s="1"/>
      <c r="M39" s="1"/>
      <c r="N39" s="1"/>
      <c r="O39" s="1"/>
      <c r="P39" s="1"/>
      <c r="Q39" s="1"/>
      <c r="R39" s="15"/>
    </row>
  </sheetData>
  <sheetProtection/>
  <mergeCells count="15"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  <mergeCell ref="A1:R1"/>
    <mergeCell ref="O3:R3"/>
    <mergeCell ref="A4:R4"/>
    <mergeCell ref="A5:R5"/>
    <mergeCell ref="A6:A8"/>
  </mergeCells>
  <printOptions/>
  <pageMargins left="0.7086614173228347" right="0.7086614173228347" top="0.17" bottom="0.22" header="0.1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9">
      <selection activeCell="G36" sqref="G3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7.28125" style="23" customWidth="1"/>
    <col min="6" max="6" width="6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9" customHeight="1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283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289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284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9" t="s">
        <v>5</v>
      </c>
      <c r="F7" s="99"/>
      <c r="G7" s="99"/>
      <c r="H7" s="100" t="s">
        <v>6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0"/>
      <c r="B8" s="83"/>
      <c r="C8" s="85"/>
      <c r="D8" s="86"/>
      <c r="E8" s="14" t="s">
        <v>10</v>
      </c>
      <c r="F8" s="14" t="s">
        <v>11</v>
      </c>
      <c r="G8" s="14" t="s">
        <v>12</v>
      </c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14" t="s">
        <v>10</v>
      </c>
      <c r="O8" s="14" t="s">
        <v>11</v>
      </c>
      <c r="P8" s="14" t="s">
        <v>12</v>
      </c>
      <c r="Q8" s="78"/>
      <c r="R8" s="93"/>
    </row>
    <row r="9" spans="1:18" ht="12.75" customHeight="1">
      <c r="A9" s="51">
        <v>1</v>
      </c>
      <c r="B9" s="25">
        <v>1</v>
      </c>
      <c r="C9" s="26" t="s">
        <v>115</v>
      </c>
      <c r="D9" s="26" t="s">
        <v>145</v>
      </c>
      <c r="E9" s="64">
        <v>6</v>
      </c>
      <c r="F9" s="76">
        <v>25</v>
      </c>
      <c r="G9" s="28">
        <v>34</v>
      </c>
      <c r="H9" s="55">
        <v>1</v>
      </c>
      <c r="I9" s="56">
        <v>25.09</v>
      </c>
      <c r="J9" s="28">
        <v>34</v>
      </c>
      <c r="K9" s="28">
        <v>1</v>
      </c>
      <c r="L9" s="28">
        <v>25.08</v>
      </c>
      <c r="M9" s="28">
        <v>34</v>
      </c>
      <c r="N9" s="28" t="s">
        <v>13</v>
      </c>
      <c r="O9" s="57">
        <v>24.11</v>
      </c>
      <c r="P9" s="34">
        <v>34</v>
      </c>
      <c r="Q9" s="35">
        <f>SUM(G9,J9,M9)</f>
        <v>102</v>
      </c>
      <c r="R9" s="32"/>
    </row>
    <row r="10" spans="1:18" ht="12.75" customHeight="1">
      <c r="A10" s="51">
        <v>2</v>
      </c>
      <c r="B10" s="25">
        <v>305</v>
      </c>
      <c r="C10" s="26" t="s">
        <v>120</v>
      </c>
      <c r="D10" s="26" t="s">
        <v>107</v>
      </c>
      <c r="E10" s="64">
        <v>1</v>
      </c>
      <c r="F10" s="59">
        <v>25.99</v>
      </c>
      <c r="G10" s="28">
        <v>34</v>
      </c>
      <c r="H10" s="58">
        <v>3</v>
      </c>
      <c r="I10" s="59">
        <v>25.36</v>
      </c>
      <c r="J10" s="28">
        <v>34</v>
      </c>
      <c r="K10" s="28">
        <v>2</v>
      </c>
      <c r="L10" s="57">
        <v>25.11</v>
      </c>
      <c r="M10" s="28">
        <v>34</v>
      </c>
      <c r="N10" s="28" t="s">
        <v>13</v>
      </c>
      <c r="O10" s="28">
        <v>24.49</v>
      </c>
      <c r="P10" s="34">
        <v>21</v>
      </c>
      <c r="Q10" s="35">
        <f aca="true" t="shared" si="0" ref="Q10:Q35">SUM(G10,J10,M10)</f>
        <v>102</v>
      </c>
      <c r="R10" s="32"/>
    </row>
    <row r="11" spans="1:18" ht="12.75" customHeight="1">
      <c r="A11" s="51">
        <v>3</v>
      </c>
      <c r="B11" s="25">
        <v>425</v>
      </c>
      <c r="C11" s="26" t="s">
        <v>117</v>
      </c>
      <c r="D11" s="27" t="s">
        <v>64</v>
      </c>
      <c r="E11" s="64">
        <v>3</v>
      </c>
      <c r="F11" s="28">
        <v>26.16</v>
      </c>
      <c r="G11" s="28">
        <v>34</v>
      </c>
      <c r="H11" s="58">
        <v>4</v>
      </c>
      <c r="I11" s="59">
        <v>25.58</v>
      </c>
      <c r="J11" s="28">
        <v>34</v>
      </c>
      <c r="K11" s="28">
        <v>1</v>
      </c>
      <c r="L11" s="60">
        <v>25.65</v>
      </c>
      <c r="M11" s="28">
        <v>21</v>
      </c>
      <c r="N11" s="28" t="s">
        <v>13</v>
      </c>
      <c r="O11" s="28">
        <v>25.14</v>
      </c>
      <c r="P11" s="34">
        <v>13</v>
      </c>
      <c r="Q11" s="35">
        <f t="shared" si="0"/>
        <v>89</v>
      </c>
      <c r="R11" s="32"/>
    </row>
    <row r="12" spans="1:18" ht="12.75" customHeight="1">
      <c r="A12" s="51">
        <v>4</v>
      </c>
      <c r="B12" s="25">
        <v>324</v>
      </c>
      <c r="C12" s="26" t="s">
        <v>126</v>
      </c>
      <c r="D12" s="26" t="s">
        <v>63</v>
      </c>
      <c r="E12" s="64">
        <v>3</v>
      </c>
      <c r="F12" s="76">
        <v>27.5</v>
      </c>
      <c r="G12" s="28">
        <v>21</v>
      </c>
      <c r="H12" s="58">
        <v>2</v>
      </c>
      <c r="I12" s="57">
        <v>26.4</v>
      </c>
      <c r="J12" s="28">
        <v>21</v>
      </c>
      <c r="K12" s="28">
        <v>2</v>
      </c>
      <c r="L12" s="60">
        <v>27.46</v>
      </c>
      <c r="M12" s="28">
        <v>21</v>
      </c>
      <c r="N12" s="28" t="s">
        <v>13</v>
      </c>
      <c r="O12" s="28">
        <v>27.84</v>
      </c>
      <c r="P12" s="34">
        <v>8</v>
      </c>
      <c r="Q12" s="35">
        <f t="shared" si="0"/>
        <v>63</v>
      </c>
      <c r="R12" s="32"/>
    </row>
    <row r="13" spans="1:18" ht="12.75" customHeight="1">
      <c r="A13" s="51">
        <v>5</v>
      </c>
      <c r="B13" s="25">
        <v>429</v>
      </c>
      <c r="C13" s="26" t="s">
        <v>116</v>
      </c>
      <c r="D13" s="27" t="s">
        <v>64</v>
      </c>
      <c r="E13" s="64">
        <v>4</v>
      </c>
      <c r="F13" s="59">
        <v>26.39</v>
      </c>
      <c r="G13" s="28">
        <v>34</v>
      </c>
      <c r="H13" s="55">
        <v>3</v>
      </c>
      <c r="I13" s="59">
        <v>25.86</v>
      </c>
      <c r="J13" s="28">
        <v>21</v>
      </c>
      <c r="K13" s="28">
        <v>1</v>
      </c>
      <c r="L13" s="28">
        <v>25.72</v>
      </c>
      <c r="M13" s="28">
        <v>13</v>
      </c>
      <c r="N13" s="28" t="s">
        <v>36</v>
      </c>
      <c r="O13" s="76">
        <v>26.3</v>
      </c>
      <c r="P13" s="34"/>
      <c r="Q13" s="35">
        <f t="shared" si="0"/>
        <v>68</v>
      </c>
      <c r="R13" s="32"/>
    </row>
    <row r="14" spans="1:18" ht="12.75" customHeight="1">
      <c r="A14" s="51">
        <v>6</v>
      </c>
      <c r="B14" s="25">
        <v>300</v>
      </c>
      <c r="C14" s="26" t="s">
        <v>118</v>
      </c>
      <c r="D14" s="26" t="s">
        <v>107</v>
      </c>
      <c r="E14" s="64">
        <v>6</v>
      </c>
      <c r="F14" s="57">
        <v>26.36</v>
      </c>
      <c r="G14" s="28">
        <v>21</v>
      </c>
      <c r="H14" s="58">
        <v>1</v>
      </c>
      <c r="I14" s="28">
        <v>26.83</v>
      </c>
      <c r="J14" s="28">
        <v>21</v>
      </c>
      <c r="K14" s="28">
        <v>1</v>
      </c>
      <c r="L14" s="28">
        <v>27.78</v>
      </c>
      <c r="M14" s="28">
        <v>8</v>
      </c>
      <c r="N14" s="28" t="s">
        <v>36</v>
      </c>
      <c r="O14" s="28">
        <v>27.74</v>
      </c>
      <c r="P14" s="34"/>
      <c r="Q14" s="35">
        <f t="shared" si="0"/>
        <v>50</v>
      </c>
      <c r="R14" s="32"/>
    </row>
    <row r="15" spans="1:18" ht="12.75" customHeight="1">
      <c r="A15" s="51">
        <v>7</v>
      </c>
      <c r="B15" s="25">
        <v>301</v>
      </c>
      <c r="C15" s="26" t="s">
        <v>121</v>
      </c>
      <c r="D15" s="26" t="s">
        <v>107</v>
      </c>
      <c r="E15" s="64">
        <v>5</v>
      </c>
      <c r="F15" s="76">
        <v>25.2</v>
      </c>
      <c r="G15" s="28">
        <v>34</v>
      </c>
      <c r="H15" s="58">
        <v>2</v>
      </c>
      <c r="I15" s="76">
        <v>25.4</v>
      </c>
      <c r="J15" s="28">
        <v>34</v>
      </c>
      <c r="K15" s="28">
        <v>2</v>
      </c>
      <c r="L15" s="28" t="s">
        <v>19</v>
      </c>
      <c r="M15" s="28"/>
      <c r="N15" s="28"/>
      <c r="O15" s="28"/>
      <c r="P15" s="34"/>
      <c r="Q15" s="35">
        <f t="shared" si="0"/>
        <v>68</v>
      </c>
      <c r="R15" s="32"/>
    </row>
    <row r="16" spans="1:18" ht="12.75" customHeight="1">
      <c r="A16" s="51">
        <v>8</v>
      </c>
      <c r="B16" s="25">
        <v>142</v>
      </c>
      <c r="C16" s="26" t="s">
        <v>109</v>
      </c>
      <c r="D16" s="27" t="s">
        <v>146</v>
      </c>
      <c r="E16" s="64">
        <v>2</v>
      </c>
      <c r="F16" s="28">
        <v>26.16</v>
      </c>
      <c r="G16" s="28">
        <v>34</v>
      </c>
      <c r="H16" s="55">
        <v>4</v>
      </c>
      <c r="I16" s="59">
        <v>25.84</v>
      </c>
      <c r="J16" s="28">
        <v>21</v>
      </c>
      <c r="K16" s="28">
        <v>2</v>
      </c>
      <c r="L16" s="28" t="s">
        <v>41</v>
      </c>
      <c r="M16" s="28"/>
      <c r="N16" s="28"/>
      <c r="O16" s="28"/>
      <c r="P16" s="34"/>
      <c r="Q16" s="35">
        <f t="shared" si="0"/>
        <v>55</v>
      </c>
      <c r="R16" s="32"/>
    </row>
    <row r="17" spans="1:18" ht="12.75" customHeight="1">
      <c r="A17" s="51">
        <v>9</v>
      </c>
      <c r="B17" s="25">
        <v>505</v>
      </c>
      <c r="C17" s="26" t="s">
        <v>114</v>
      </c>
      <c r="D17" s="26" t="s">
        <v>16</v>
      </c>
      <c r="E17" s="64">
        <v>5</v>
      </c>
      <c r="F17" s="59">
        <v>26.17</v>
      </c>
      <c r="G17" s="28">
        <v>21</v>
      </c>
      <c r="H17" s="58">
        <v>2</v>
      </c>
      <c r="I17" s="76">
        <v>26.5</v>
      </c>
      <c r="J17" s="28">
        <v>13</v>
      </c>
      <c r="K17" s="28"/>
      <c r="L17" s="28"/>
      <c r="M17" s="28"/>
      <c r="N17" s="28"/>
      <c r="O17" s="28"/>
      <c r="P17" s="34"/>
      <c r="Q17" s="35">
        <f t="shared" si="0"/>
        <v>34</v>
      </c>
      <c r="R17" s="32"/>
    </row>
    <row r="18" spans="1:18" ht="12.75" customHeight="1">
      <c r="A18" s="51">
        <v>10</v>
      </c>
      <c r="B18" s="25">
        <v>558</v>
      </c>
      <c r="C18" s="26" t="s">
        <v>128</v>
      </c>
      <c r="D18" s="26" t="s">
        <v>108</v>
      </c>
      <c r="E18" s="64">
        <v>4</v>
      </c>
      <c r="F18" s="28">
        <v>26.89</v>
      </c>
      <c r="G18" s="28">
        <v>21</v>
      </c>
      <c r="H18" s="58">
        <v>3</v>
      </c>
      <c r="I18" s="59">
        <v>26.68</v>
      </c>
      <c r="J18" s="28">
        <v>13</v>
      </c>
      <c r="K18" s="28"/>
      <c r="L18" s="28"/>
      <c r="M18" s="28"/>
      <c r="N18" s="28"/>
      <c r="O18" s="59"/>
      <c r="P18" s="34"/>
      <c r="Q18" s="35">
        <f t="shared" si="0"/>
        <v>34</v>
      </c>
      <c r="R18" s="32"/>
    </row>
    <row r="19" spans="1:18" ht="12.75" customHeight="1">
      <c r="A19" s="51">
        <v>11</v>
      </c>
      <c r="B19" s="25">
        <v>169</v>
      </c>
      <c r="C19" s="26" t="s">
        <v>134</v>
      </c>
      <c r="D19" s="69" t="s">
        <v>16</v>
      </c>
      <c r="E19" s="64">
        <v>2</v>
      </c>
      <c r="F19" s="28">
        <v>26.89</v>
      </c>
      <c r="G19" s="28">
        <v>21</v>
      </c>
      <c r="H19" s="58">
        <v>4</v>
      </c>
      <c r="I19" s="59">
        <v>26.74</v>
      </c>
      <c r="J19" s="28">
        <v>13</v>
      </c>
      <c r="K19" s="28"/>
      <c r="L19" s="60"/>
      <c r="M19" s="28"/>
      <c r="N19" s="28"/>
      <c r="O19" s="28"/>
      <c r="P19" s="34"/>
      <c r="Q19" s="35">
        <f t="shared" si="0"/>
        <v>34</v>
      </c>
      <c r="R19" s="32"/>
    </row>
    <row r="20" spans="1:18" ht="12.75" customHeight="1">
      <c r="A20" s="51">
        <v>12</v>
      </c>
      <c r="B20" s="25">
        <v>168</v>
      </c>
      <c r="C20" s="26" t="s">
        <v>132</v>
      </c>
      <c r="D20" s="26" t="s">
        <v>16</v>
      </c>
      <c r="E20" s="64">
        <v>1</v>
      </c>
      <c r="F20" s="28">
        <v>27.08</v>
      </c>
      <c r="G20" s="28">
        <v>21</v>
      </c>
      <c r="H20" s="55">
        <v>1</v>
      </c>
      <c r="I20" s="62" t="s">
        <v>300</v>
      </c>
      <c r="J20" s="28">
        <v>13</v>
      </c>
      <c r="K20" s="28"/>
      <c r="L20" s="28"/>
      <c r="M20" s="28"/>
      <c r="N20" s="28"/>
      <c r="O20" s="57"/>
      <c r="P20" s="34"/>
      <c r="Q20" s="35">
        <f t="shared" si="0"/>
        <v>34</v>
      </c>
      <c r="R20" s="32"/>
    </row>
    <row r="21" spans="1:18" ht="12.75" customHeight="1">
      <c r="A21" s="51">
        <v>13</v>
      </c>
      <c r="B21" s="25">
        <v>310</v>
      </c>
      <c r="C21" s="26" t="s">
        <v>122</v>
      </c>
      <c r="D21" s="26" t="s">
        <v>107</v>
      </c>
      <c r="E21" s="64">
        <v>4</v>
      </c>
      <c r="F21" s="59">
        <v>27.14</v>
      </c>
      <c r="G21" s="28">
        <v>13</v>
      </c>
      <c r="H21" s="55">
        <v>2</v>
      </c>
      <c r="I21" s="76">
        <v>26.6</v>
      </c>
      <c r="J21" s="28">
        <v>8</v>
      </c>
      <c r="K21" s="28"/>
      <c r="L21" s="28"/>
      <c r="M21" s="28"/>
      <c r="N21" s="28"/>
      <c r="O21" s="28"/>
      <c r="P21" s="34"/>
      <c r="Q21" s="35">
        <f t="shared" si="0"/>
        <v>21</v>
      </c>
      <c r="R21" s="32"/>
    </row>
    <row r="22" spans="1:18" ht="12.75" customHeight="1">
      <c r="A22" s="51">
        <v>14</v>
      </c>
      <c r="B22" s="25">
        <v>21</v>
      </c>
      <c r="C22" s="26" t="s">
        <v>130</v>
      </c>
      <c r="D22" s="26" t="s">
        <v>17</v>
      </c>
      <c r="E22" s="64">
        <v>5</v>
      </c>
      <c r="F22" s="59">
        <v>26.36</v>
      </c>
      <c r="G22" s="28">
        <v>13</v>
      </c>
      <c r="H22" s="58">
        <v>4</v>
      </c>
      <c r="I22" s="76">
        <v>26.99</v>
      </c>
      <c r="J22" s="28">
        <v>8</v>
      </c>
      <c r="K22" s="28"/>
      <c r="L22" s="62"/>
      <c r="M22" s="28"/>
      <c r="N22" s="28"/>
      <c r="O22" s="28"/>
      <c r="P22" s="34"/>
      <c r="Q22" s="35">
        <f t="shared" si="0"/>
        <v>21</v>
      </c>
      <c r="R22" s="32"/>
    </row>
    <row r="23" spans="1:18" ht="12.75" customHeight="1">
      <c r="A23" s="51">
        <v>15</v>
      </c>
      <c r="B23" s="25">
        <v>319</v>
      </c>
      <c r="C23" s="26" t="s">
        <v>127</v>
      </c>
      <c r="D23" s="26" t="s">
        <v>63</v>
      </c>
      <c r="E23" s="64">
        <v>6</v>
      </c>
      <c r="F23" s="57">
        <v>26.8</v>
      </c>
      <c r="G23" s="28">
        <v>13</v>
      </c>
      <c r="H23" s="55">
        <v>3</v>
      </c>
      <c r="I23" s="59">
        <v>27.49</v>
      </c>
      <c r="J23" s="28">
        <v>8</v>
      </c>
      <c r="K23" s="28"/>
      <c r="L23" s="28"/>
      <c r="M23" s="28"/>
      <c r="N23" s="28"/>
      <c r="O23" s="28"/>
      <c r="P23" s="34"/>
      <c r="Q23" s="35">
        <f t="shared" si="0"/>
        <v>21</v>
      </c>
      <c r="R23" s="32"/>
    </row>
    <row r="24" spans="1:18" ht="12.75" customHeight="1">
      <c r="A24" s="51">
        <v>16</v>
      </c>
      <c r="B24" s="25">
        <v>28</v>
      </c>
      <c r="C24" s="26" t="s">
        <v>131</v>
      </c>
      <c r="D24" s="26" t="s">
        <v>17</v>
      </c>
      <c r="E24" s="64">
        <v>2</v>
      </c>
      <c r="F24" s="28">
        <v>27.32</v>
      </c>
      <c r="G24" s="28">
        <v>13</v>
      </c>
      <c r="H24" s="58">
        <v>1</v>
      </c>
      <c r="I24" s="28">
        <v>28.13</v>
      </c>
      <c r="J24" s="28">
        <v>8</v>
      </c>
      <c r="K24" s="28"/>
      <c r="L24" s="28"/>
      <c r="M24" s="28"/>
      <c r="N24" s="28"/>
      <c r="O24" s="28"/>
      <c r="P24" s="34"/>
      <c r="Q24" s="35">
        <f t="shared" si="0"/>
        <v>21</v>
      </c>
      <c r="R24" s="32"/>
    </row>
    <row r="25" spans="1:18" ht="12.75" customHeight="1">
      <c r="A25" s="51">
        <v>17</v>
      </c>
      <c r="B25" s="25">
        <v>160</v>
      </c>
      <c r="C25" s="26" t="s">
        <v>133</v>
      </c>
      <c r="D25" s="26" t="s">
        <v>16</v>
      </c>
      <c r="E25" s="64">
        <v>3</v>
      </c>
      <c r="F25" s="28">
        <v>28.16</v>
      </c>
      <c r="G25" s="28">
        <v>13</v>
      </c>
      <c r="H25" s="55"/>
      <c r="I25" s="28"/>
      <c r="J25" s="28"/>
      <c r="K25" s="28"/>
      <c r="L25" s="28"/>
      <c r="M25" s="28"/>
      <c r="N25" s="28"/>
      <c r="O25" s="28"/>
      <c r="P25" s="34"/>
      <c r="Q25" s="35">
        <f t="shared" si="0"/>
        <v>13</v>
      </c>
      <c r="R25" s="32"/>
    </row>
    <row r="26" spans="1:18" ht="12.75" customHeight="1">
      <c r="A26" s="51">
        <v>18</v>
      </c>
      <c r="B26" s="25">
        <v>53</v>
      </c>
      <c r="C26" s="26" t="s">
        <v>113</v>
      </c>
      <c r="D26" s="26" t="s">
        <v>16</v>
      </c>
      <c r="E26" s="64">
        <v>1</v>
      </c>
      <c r="F26" s="76">
        <v>29.9</v>
      </c>
      <c r="G26" s="28">
        <v>13</v>
      </c>
      <c r="H26" s="55"/>
      <c r="I26" s="59"/>
      <c r="J26" s="28"/>
      <c r="K26" s="28"/>
      <c r="L26" s="28"/>
      <c r="M26" s="28"/>
      <c r="N26" s="28"/>
      <c r="O26" s="28"/>
      <c r="P26" s="34"/>
      <c r="Q26" s="35">
        <f t="shared" si="0"/>
        <v>13</v>
      </c>
      <c r="R26" s="32"/>
    </row>
    <row r="27" spans="1:18" ht="12.75" customHeight="1">
      <c r="A27" s="51">
        <v>19</v>
      </c>
      <c r="B27" s="25">
        <v>64</v>
      </c>
      <c r="C27" s="26" t="s">
        <v>135</v>
      </c>
      <c r="D27" s="26" t="s">
        <v>136</v>
      </c>
      <c r="E27" s="64">
        <v>6</v>
      </c>
      <c r="F27" s="57">
        <v>27.45</v>
      </c>
      <c r="G27" s="28">
        <v>8</v>
      </c>
      <c r="H27" s="55"/>
      <c r="I27" s="28"/>
      <c r="J27" s="28"/>
      <c r="K27" s="28"/>
      <c r="L27" s="63"/>
      <c r="M27" s="28"/>
      <c r="N27" s="28"/>
      <c r="O27" s="28"/>
      <c r="P27" s="34"/>
      <c r="Q27" s="35">
        <f t="shared" si="0"/>
        <v>8</v>
      </c>
      <c r="R27" s="32"/>
    </row>
    <row r="28" spans="1:18" ht="12.75" customHeight="1">
      <c r="A28" s="51">
        <v>20</v>
      </c>
      <c r="B28" s="25">
        <v>309</v>
      </c>
      <c r="C28" s="26" t="s">
        <v>125</v>
      </c>
      <c r="D28" s="26" t="s">
        <v>107</v>
      </c>
      <c r="E28" s="64">
        <v>2</v>
      </c>
      <c r="F28" s="57">
        <v>27.7</v>
      </c>
      <c r="G28" s="28">
        <v>8</v>
      </c>
      <c r="H28" s="55"/>
      <c r="I28" s="59"/>
      <c r="J28" s="28"/>
      <c r="K28" s="28"/>
      <c r="L28" s="28"/>
      <c r="M28" s="28"/>
      <c r="N28" s="28"/>
      <c r="O28" s="28"/>
      <c r="P28" s="34"/>
      <c r="Q28" s="35">
        <f t="shared" si="0"/>
        <v>8</v>
      </c>
      <c r="R28" s="32"/>
    </row>
    <row r="29" spans="1:18" ht="12.75" customHeight="1">
      <c r="A29" s="51">
        <v>21</v>
      </c>
      <c r="B29" s="25">
        <v>51</v>
      </c>
      <c r="C29" s="26" t="s">
        <v>111</v>
      </c>
      <c r="D29" s="26" t="s">
        <v>16</v>
      </c>
      <c r="E29" s="64">
        <v>4</v>
      </c>
      <c r="F29" s="59">
        <v>28.48</v>
      </c>
      <c r="G29" s="28">
        <v>8</v>
      </c>
      <c r="H29" s="55"/>
      <c r="I29" s="28"/>
      <c r="J29" s="28"/>
      <c r="K29" s="28"/>
      <c r="L29" s="28"/>
      <c r="M29" s="28"/>
      <c r="N29" s="28"/>
      <c r="O29" s="28"/>
      <c r="P29" s="34"/>
      <c r="Q29" s="35">
        <f t="shared" si="0"/>
        <v>8</v>
      </c>
      <c r="R29" s="32"/>
    </row>
    <row r="30" spans="1:18" ht="12.75" customHeight="1">
      <c r="A30" s="51">
        <v>22</v>
      </c>
      <c r="B30" s="25">
        <v>331</v>
      </c>
      <c r="C30" s="26" t="s">
        <v>123</v>
      </c>
      <c r="D30" s="26" t="s">
        <v>107</v>
      </c>
      <c r="E30" s="64">
        <v>3</v>
      </c>
      <c r="F30" s="57">
        <v>29</v>
      </c>
      <c r="G30" s="28">
        <v>8</v>
      </c>
      <c r="H30" s="55"/>
      <c r="I30" s="28"/>
      <c r="J30" s="28"/>
      <c r="K30" s="28"/>
      <c r="L30" s="28"/>
      <c r="M30" s="28"/>
      <c r="N30" s="28"/>
      <c r="O30" s="28"/>
      <c r="P30" s="34"/>
      <c r="Q30" s="35">
        <f t="shared" si="0"/>
        <v>8</v>
      </c>
      <c r="R30" s="32"/>
    </row>
    <row r="31" spans="1:18" ht="12.75" customHeight="1">
      <c r="A31" s="51">
        <v>23</v>
      </c>
      <c r="B31" s="25">
        <v>552</v>
      </c>
      <c r="C31" s="26" t="s">
        <v>129</v>
      </c>
      <c r="D31" s="26" t="s">
        <v>108</v>
      </c>
      <c r="E31" s="64">
        <v>5</v>
      </c>
      <c r="F31" s="59">
        <v>30.02</v>
      </c>
      <c r="G31" s="28">
        <v>8</v>
      </c>
      <c r="H31" s="55"/>
      <c r="I31" s="28"/>
      <c r="J31" s="28"/>
      <c r="K31" s="28"/>
      <c r="L31" s="28"/>
      <c r="M31" s="28"/>
      <c r="N31" s="28"/>
      <c r="O31" s="28"/>
      <c r="P31" s="34"/>
      <c r="Q31" s="35">
        <f t="shared" si="0"/>
        <v>8</v>
      </c>
      <c r="R31" s="32"/>
    </row>
    <row r="32" spans="1:18" ht="12.75" customHeight="1">
      <c r="A32" s="51">
        <v>24</v>
      </c>
      <c r="B32" s="25">
        <v>321</v>
      </c>
      <c r="C32" s="26" t="s">
        <v>119</v>
      </c>
      <c r="D32" s="26" t="s">
        <v>107</v>
      </c>
      <c r="E32" s="64">
        <v>1</v>
      </c>
      <c r="F32" s="28">
        <v>39.05</v>
      </c>
      <c r="G32" s="28">
        <v>8</v>
      </c>
      <c r="H32" s="58"/>
      <c r="I32" s="28"/>
      <c r="J32" s="28"/>
      <c r="K32" s="28"/>
      <c r="L32" s="28"/>
      <c r="M32" s="28"/>
      <c r="N32" s="28"/>
      <c r="O32" s="28"/>
      <c r="P32" s="34"/>
      <c r="Q32" s="35">
        <f t="shared" si="0"/>
        <v>8</v>
      </c>
      <c r="R32" s="32"/>
    </row>
    <row r="33" spans="1:18" ht="12.75" customHeight="1">
      <c r="A33" s="51">
        <v>25</v>
      </c>
      <c r="B33" s="25">
        <v>449</v>
      </c>
      <c r="C33" s="26" t="s">
        <v>124</v>
      </c>
      <c r="D33" s="26" t="s">
        <v>107</v>
      </c>
      <c r="E33" s="64">
        <v>2</v>
      </c>
      <c r="F33" s="28">
        <v>31.02</v>
      </c>
      <c r="G33" s="28">
        <v>5</v>
      </c>
      <c r="H33" s="58"/>
      <c r="I33" s="28"/>
      <c r="J33" s="28"/>
      <c r="K33" s="28"/>
      <c r="L33" s="28"/>
      <c r="M33" s="28"/>
      <c r="N33" s="28"/>
      <c r="O33" s="28"/>
      <c r="P33" s="34"/>
      <c r="Q33" s="35">
        <f t="shared" si="0"/>
        <v>5</v>
      </c>
      <c r="R33" s="32"/>
    </row>
    <row r="34" spans="1:18" ht="12.75" customHeight="1">
      <c r="A34" s="51">
        <v>26</v>
      </c>
      <c r="B34" s="25">
        <v>52</v>
      </c>
      <c r="C34" s="26" t="s">
        <v>112</v>
      </c>
      <c r="D34" s="26" t="s">
        <v>16</v>
      </c>
      <c r="E34" s="64">
        <v>6</v>
      </c>
      <c r="F34" s="76">
        <v>31.05</v>
      </c>
      <c r="G34" s="28">
        <v>5</v>
      </c>
      <c r="H34" s="58"/>
      <c r="I34" s="28"/>
      <c r="J34" s="28"/>
      <c r="K34" s="28"/>
      <c r="L34" s="28"/>
      <c r="M34" s="28"/>
      <c r="N34" s="28"/>
      <c r="O34" s="28"/>
      <c r="P34" s="32"/>
      <c r="Q34" s="35">
        <f t="shared" si="0"/>
        <v>5</v>
      </c>
      <c r="R34" s="32"/>
    </row>
    <row r="35" spans="1:18" ht="12.75" customHeight="1">
      <c r="A35" s="51">
        <v>27</v>
      </c>
      <c r="B35" s="25">
        <v>50</v>
      </c>
      <c r="C35" s="26" t="s">
        <v>110</v>
      </c>
      <c r="D35" s="26" t="s">
        <v>16</v>
      </c>
      <c r="E35" s="64">
        <v>5</v>
      </c>
      <c r="F35" s="59">
        <v>31.42</v>
      </c>
      <c r="G35" s="28">
        <v>5</v>
      </c>
      <c r="H35" s="55"/>
      <c r="I35" s="28"/>
      <c r="J35" s="28"/>
      <c r="K35" s="28"/>
      <c r="L35" s="28"/>
      <c r="M35" s="28"/>
      <c r="N35" s="28"/>
      <c r="O35" s="28"/>
      <c r="P35" s="32"/>
      <c r="Q35" s="35">
        <f t="shared" si="0"/>
        <v>5</v>
      </c>
      <c r="R35" s="32"/>
    </row>
    <row r="36" ht="15" customHeight="1"/>
    <row r="37" spans="1:18" ht="12.75">
      <c r="A37" s="9" t="s">
        <v>29</v>
      </c>
      <c r="E37"/>
      <c r="F37"/>
      <c r="G37" s="1"/>
      <c r="H37" s="1"/>
      <c r="I37" s="10"/>
      <c r="J37" s="11" t="s">
        <v>187</v>
      </c>
      <c r="K37" s="1"/>
      <c r="L37" s="1"/>
      <c r="M37" s="1"/>
      <c r="N37" s="1"/>
      <c r="O37" s="1"/>
      <c r="P37" s="1"/>
      <c r="Q37" s="1"/>
      <c r="R37" s="15"/>
    </row>
    <row r="38" spans="1:18" ht="12.75">
      <c r="A38" s="9"/>
      <c r="E38"/>
      <c r="F38"/>
      <c r="G38" s="1"/>
      <c r="H38" s="1"/>
      <c r="I38" s="1"/>
      <c r="J38" s="12"/>
      <c r="K38" s="1"/>
      <c r="L38" s="1"/>
      <c r="M38" s="1"/>
      <c r="N38" s="1"/>
      <c r="O38" s="1"/>
      <c r="P38" s="1"/>
      <c r="Q38" s="1"/>
      <c r="R38" s="15"/>
    </row>
    <row r="39" spans="1:18" ht="12.75">
      <c r="A39" s="9" t="s">
        <v>30</v>
      </c>
      <c r="E39"/>
      <c r="F39"/>
      <c r="G39" s="1"/>
      <c r="H39" s="1"/>
      <c r="I39" s="1"/>
      <c r="J39" s="11" t="s">
        <v>188</v>
      </c>
      <c r="K39" s="1"/>
      <c r="L39" s="1"/>
      <c r="M39" s="1"/>
      <c r="N39" s="1"/>
      <c r="O39" s="1"/>
      <c r="P39" s="1"/>
      <c r="Q39" s="1"/>
      <c r="R39" s="15"/>
    </row>
  </sheetData>
  <sheetProtection/>
  <mergeCells count="15">
    <mergeCell ref="A1:R1"/>
    <mergeCell ref="O3:R3"/>
    <mergeCell ref="A4:R4"/>
    <mergeCell ref="A5:R5"/>
    <mergeCell ref="A6:A8"/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</mergeCells>
  <printOptions/>
  <pageMargins left="0.56" right="0.4" top="0.24" bottom="0.42" header="0.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1" sqref="A1:R39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7.28125" style="23" customWidth="1"/>
    <col min="6" max="6" width="6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9" customHeight="1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299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289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285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9" t="s">
        <v>5</v>
      </c>
      <c r="F7" s="99"/>
      <c r="G7" s="99"/>
      <c r="H7" s="100" t="s">
        <v>6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0"/>
      <c r="B8" s="83"/>
      <c r="C8" s="85"/>
      <c r="D8" s="86"/>
      <c r="E8" s="14" t="s">
        <v>10</v>
      </c>
      <c r="F8" s="14" t="s">
        <v>11</v>
      </c>
      <c r="G8" s="14" t="s">
        <v>12</v>
      </c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14" t="s">
        <v>10</v>
      </c>
      <c r="O8" s="14" t="s">
        <v>11</v>
      </c>
      <c r="P8" s="14" t="s">
        <v>12</v>
      </c>
      <c r="Q8" s="78"/>
      <c r="R8" s="93"/>
    </row>
    <row r="9" spans="1:18" ht="12.75" customHeight="1">
      <c r="A9" s="51">
        <v>1</v>
      </c>
      <c r="B9" s="25">
        <v>1</v>
      </c>
      <c r="C9" s="26" t="s">
        <v>115</v>
      </c>
      <c r="D9" s="26" t="s">
        <v>145</v>
      </c>
      <c r="E9" s="49">
        <v>1</v>
      </c>
      <c r="F9" s="42">
        <v>34.6</v>
      </c>
      <c r="G9" s="32">
        <v>34</v>
      </c>
      <c r="H9" s="30">
        <v>4</v>
      </c>
      <c r="I9" s="42">
        <v>33.66</v>
      </c>
      <c r="J9" s="32">
        <v>34</v>
      </c>
      <c r="K9" s="32">
        <v>2</v>
      </c>
      <c r="L9" s="32">
        <v>32.92</v>
      </c>
      <c r="M9" s="32">
        <v>34</v>
      </c>
      <c r="N9" s="32" t="s">
        <v>13</v>
      </c>
      <c r="O9" s="33">
        <v>32.58</v>
      </c>
      <c r="P9" s="34">
        <v>34</v>
      </c>
      <c r="Q9" s="35">
        <f>SUM(G9,J9,M9)</f>
        <v>102</v>
      </c>
      <c r="R9" s="32"/>
    </row>
    <row r="10" spans="1:18" ht="12.75" customHeight="1">
      <c r="A10" s="51">
        <v>2</v>
      </c>
      <c r="B10" s="25">
        <v>301</v>
      </c>
      <c r="C10" s="26" t="s">
        <v>121</v>
      </c>
      <c r="D10" s="26" t="s">
        <v>107</v>
      </c>
      <c r="E10" s="49">
        <v>4</v>
      </c>
      <c r="F10" s="32">
        <v>33.49</v>
      </c>
      <c r="G10" s="32">
        <v>34</v>
      </c>
      <c r="H10" s="30">
        <v>1</v>
      </c>
      <c r="I10" s="31">
        <v>33.92</v>
      </c>
      <c r="J10" s="32">
        <v>34</v>
      </c>
      <c r="K10" s="32">
        <v>1</v>
      </c>
      <c r="L10" s="32">
        <v>33.65</v>
      </c>
      <c r="M10" s="32">
        <v>34</v>
      </c>
      <c r="N10" s="32" t="s">
        <v>13</v>
      </c>
      <c r="O10" s="32">
        <v>32.87</v>
      </c>
      <c r="P10" s="34">
        <v>21</v>
      </c>
      <c r="Q10" s="35">
        <f aca="true" t="shared" si="0" ref="Q10:Q35">SUM(G10,J10,M10)</f>
        <v>102</v>
      </c>
      <c r="R10" s="32"/>
    </row>
    <row r="11" spans="1:18" ht="12.75" customHeight="1">
      <c r="A11" s="51">
        <v>3</v>
      </c>
      <c r="B11" s="25">
        <v>142</v>
      </c>
      <c r="C11" s="26" t="s">
        <v>109</v>
      </c>
      <c r="D11" s="27" t="s">
        <v>146</v>
      </c>
      <c r="E11" s="49">
        <v>5</v>
      </c>
      <c r="F11" s="33">
        <v>34.2</v>
      </c>
      <c r="G11" s="32">
        <v>34</v>
      </c>
      <c r="H11" s="36">
        <v>2</v>
      </c>
      <c r="I11" s="37">
        <v>34.52</v>
      </c>
      <c r="J11" s="32">
        <v>21</v>
      </c>
      <c r="K11" s="32">
        <v>1</v>
      </c>
      <c r="L11" s="38">
        <v>33.99</v>
      </c>
      <c r="M11" s="32">
        <v>21</v>
      </c>
      <c r="N11" s="32" t="s">
        <v>13</v>
      </c>
      <c r="O11" s="32">
        <v>33.34</v>
      </c>
      <c r="P11" s="34">
        <v>13</v>
      </c>
      <c r="Q11" s="35">
        <f t="shared" si="0"/>
        <v>76</v>
      </c>
      <c r="R11" s="32"/>
    </row>
    <row r="12" spans="1:18" ht="12.75" customHeight="1">
      <c r="A12" s="51">
        <v>4</v>
      </c>
      <c r="B12" s="25">
        <v>425</v>
      </c>
      <c r="C12" s="26" t="s">
        <v>117</v>
      </c>
      <c r="D12" s="27" t="s">
        <v>64</v>
      </c>
      <c r="E12" s="49">
        <v>3</v>
      </c>
      <c r="F12" s="32">
        <v>34.32</v>
      </c>
      <c r="G12" s="32">
        <v>34</v>
      </c>
      <c r="H12" s="36">
        <v>4</v>
      </c>
      <c r="I12" s="42">
        <v>33.96</v>
      </c>
      <c r="J12" s="32">
        <v>21</v>
      </c>
      <c r="K12" s="32">
        <v>2</v>
      </c>
      <c r="L12" s="32">
        <v>33.38</v>
      </c>
      <c r="M12" s="32">
        <v>21</v>
      </c>
      <c r="N12" s="32" t="s">
        <v>13</v>
      </c>
      <c r="O12" s="32">
        <v>52.23</v>
      </c>
      <c r="P12" s="34">
        <v>8</v>
      </c>
      <c r="Q12" s="35">
        <f t="shared" si="0"/>
        <v>76</v>
      </c>
      <c r="R12" s="32"/>
    </row>
    <row r="13" spans="1:18" ht="12.75" customHeight="1">
      <c r="A13" s="51">
        <v>5</v>
      </c>
      <c r="B13" s="25">
        <v>429</v>
      </c>
      <c r="C13" s="26" t="s">
        <v>116</v>
      </c>
      <c r="D13" s="27" t="s">
        <v>64</v>
      </c>
      <c r="E13" s="49">
        <v>5</v>
      </c>
      <c r="F13" s="33">
        <v>34.52</v>
      </c>
      <c r="G13" s="32">
        <v>21</v>
      </c>
      <c r="H13" s="36">
        <v>2</v>
      </c>
      <c r="I13" s="32">
        <v>34.49</v>
      </c>
      <c r="J13" s="32">
        <v>34</v>
      </c>
      <c r="K13" s="32">
        <v>1</v>
      </c>
      <c r="L13" s="33">
        <v>34.18</v>
      </c>
      <c r="M13" s="32">
        <v>13</v>
      </c>
      <c r="N13" s="32" t="s">
        <v>36</v>
      </c>
      <c r="O13" s="42">
        <v>34.07</v>
      </c>
      <c r="P13" s="34"/>
      <c r="Q13" s="35">
        <f t="shared" si="0"/>
        <v>68</v>
      </c>
      <c r="R13" s="32"/>
    </row>
    <row r="14" spans="1:18" ht="12.75" customHeight="1">
      <c r="A14" s="51">
        <v>6</v>
      </c>
      <c r="B14" s="25">
        <v>305</v>
      </c>
      <c r="C14" s="26" t="s">
        <v>120</v>
      </c>
      <c r="D14" s="26" t="s">
        <v>107</v>
      </c>
      <c r="E14" s="49">
        <v>2</v>
      </c>
      <c r="F14" s="37">
        <v>34.32</v>
      </c>
      <c r="G14" s="32">
        <v>34</v>
      </c>
      <c r="H14" s="36">
        <v>3</v>
      </c>
      <c r="I14" s="42">
        <v>34.07</v>
      </c>
      <c r="J14" s="32">
        <v>34</v>
      </c>
      <c r="K14" s="32">
        <v>2</v>
      </c>
      <c r="L14" s="32">
        <v>45.33</v>
      </c>
      <c r="M14" s="32">
        <v>8</v>
      </c>
      <c r="N14" s="32" t="s">
        <v>36</v>
      </c>
      <c r="O14" s="32">
        <v>34.32</v>
      </c>
      <c r="P14" s="34"/>
      <c r="Q14" s="35">
        <f t="shared" si="0"/>
        <v>76</v>
      </c>
      <c r="R14" s="32"/>
    </row>
    <row r="15" spans="1:18" ht="12.75" customHeight="1">
      <c r="A15" s="51">
        <v>7</v>
      </c>
      <c r="B15" s="25">
        <v>324</v>
      </c>
      <c r="C15" s="26" t="s">
        <v>126</v>
      </c>
      <c r="D15" s="26" t="s">
        <v>63</v>
      </c>
      <c r="E15" s="49">
        <v>4</v>
      </c>
      <c r="F15" s="33">
        <v>34.68</v>
      </c>
      <c r="G15" s="32">
        <v>21</v>
      </c>
      <c r="H15" s="30">
        <v>1</v>
      </c>
      <c r="I15" s="37">
        <v>35.43</v>
      </c>
      <c r="J15" s="32">
        <v>21</v>
      </c>
      <c r="K15" s="32">
        <v>2</v>
      </c>
      <c r="L15" s="32">
        <v>35.75</v>
      </c>
      <c r="M15" s="32">
        <v>13</v>
      </c>
      <c r="N15" s="32" t="s">
        <v>36</v>
      </c>
      <c r="O15" s="32">
        <v>35.16</v>
      </c>
      <c r="P15" s="34"/>
      <c r="Q15" s="35">
        <f t="shared" si="0"/>
        <v>55</v>
      </c>
      <c r="R15" s="32"/>
    </row>
    <row r="16" spans="1:18" ht="12.75" customHeight="1">
      <c r="A16" s="51">
        <v>8</v>
      </c>
      <c r="B16" s="25">
        <v>300</v>
      </c>
      <c r="C16" s="26" t="s">
        <v>118</v>
      </c>
      <c r="D16" s="26" t="s">
        <v>107</v>
      </c>
      <c r="E16" s="49">
        <v>6</v>
      </c>
      <c r="F16" s="33">
        <v>35.3</v>
      </c>
      <c r="G16" s="32">
        <v>21</v>
      </c>
      <c r="H16" s="36">
        <v>3</v>
      </c>
      <c r="I16" s="37">
        <v>35.44</v>
      </c>
      <c r="J16" s="32">
        <v>21</v>
      </c>
      <c r="K16" s="32">
        <v>1</v>
      </c>
      <c r="L16" s="38">
        <v>36.46</v>
      </c>
      <c r="M16" s="32">
        <v>8</v>
      </c>
      <c r="N16" s="32" t="s">
        <v>36</v>
      </c>
      <c r="O16" s="32">
        <v>36.38</v>
      </c>
      <c r="P16" s="34"/>
      <c r="Q16" s="35">
        <f t="shared" si="0"/>
        <v>50</v>
      </c>
      <c r="R16" s="32"/>
    </row>
    <row r="17" spans="1:18" ht="12.75" customHeight="1">
      <c r="A17" s="51">
        <v>9</v>
      </c>
      <c r="B17" s="25">
        <v>169</v>
      </c>
      <c r="C17" s="26" t="s">
        <v>134</v>
      </c>
      <c r="D17" s="26" t="s">
        <v>16</v>
      </c>
      <c r="E17" s="49">
        <v>2</v>
      </c>
      <c r="F17" s="33">
        <v>35.03</v>
      </c>
      <c r="G17" s="32">
        <v>21</v>
      </c>
      <c r="H17" s="36">
        <v>4</v>
      </c>
      <c r="I17" s="37">
        <v>35.01</v>
      </c>
      <c r="J17" s="32">
        <v>13</v>
      </c>
      <c r="K17" s="32"/>
      <c r="L17" s="32"/>
      <c r="M17" s="32"/>
      <c r="N17" s="32"/>
      <c r="O17" s="32"/>
      <c r="P17" s="34"/>
      <c r="Q17" s="35">
        <f t="shared" si="0"/>
        <v>34</v>
      </c>
      <c r="R17" s="32"/>
    </row>
    <row r="18" spans="1:18" ht="12.75" customHeight="1">
      <c r="A18" s="51">
        <v>10</v>
      </c>
      <c r="B18" s="25">
        <v>168</v>
      </c>
      <c r="C18" s="26" t="s">
        <v>132</v>
      </c>
      <c r="D18" s="26" t="s">
        <v>16</v>
      </c>
      <c r="E18" s="49">
        <v>1</v>
      </c>
      <c r="F18" s="37">
        <v>35.58</v>
      </c>
      <c r="G18" s="32">
        <v>21</v>
      </c>
      <c r="H18" s="36">
        <v>2</v>
      </c>
      <c r="I18" s="42">
        <v>35.72</v>
      </c>
      <c r="J18" s="32">
        <v>13</v>
      </c>
      <c r="K18" s="32"/>
      <c r="L18" s="32"/>
      <c r="M18" s="32"/>
      <c r="N18" s="32"/>
      <c r="O18" s="37"/>
      <c r="P18" s="34"/>
      <c r="Q18" s="35">
        <f t="shared" si="0"/>
        <v>34</v>
      </c>
      <c r="R18" s="32"/>
    </row>
    <row r="19" spans="1:18" ht="12.75" customHeight="1">
      <c r="A19" s="51">
        <v>11</v>
      </c>
      <c r="B19" s="25">
        <v>21</v>
      </c>
      <c r="C19" s="26" t="s">
        <v>130</v>
      </c>
      <c r="D19" s="26" t="s">
        <v>17</v>
      </c>
      <c r="E19" s="49">
        <v>4</v>
      </c>
      <c r="F19" s="33">
        <v>34.9</v>
      </c>
      <c r="G19" s="32">
        <v>13</v>
      </c>
      <c r="H19" s="30">
        <v>1</v>
      </c>
      <c r="I19" s="33">
        <v>35.74</v>
      </c>
      <c r="J19" s="32">
        <v>13</v>
      </c>
      <c r="K19" s="32"/>
      <c r="L19" s="38"/>
      <c r="M19" s="32"/>
      <c r="N19" s="32"/>
      <c r="O19" s="32"/>
      <c r="P19" s="34"/>
      <c r="Q19" s="35">
        <f t="shared" si="0"/>
        <v>26</v>
      </c>
      <c r="R19" s="32"/>
    </row>
    <row r="20" spans="1:18" ht="12.75" customHeight="1">
      <c r="A20" s="51">
        <v>12</v>
      </c>
      <c r="B20" s="25">
        <v>28</v>
      </c>
      <c r="C20" s="26" t="s">
        <v>131</v>
      </c>
      <c r="D20" s="26" t="s">
        <v>17</v>
      </c>
      <c r="E20" s="49">
        <v>2</v>
      </c>
      <c r="F20" s="42">
        <v>36</v>
      </c>
      <c r="G20" s="32">
        <v>13</v>
      </c>
      <c r="H20" s="36">
        <v>3</v>
      </c>
      <c r="I20" s="40" t="s">
        <v>376</v>
      </c>
      <c r="J20" s="32">
        <v>13</v>
      </c>
      <c r="K20" s="32"/>
      <c r="L20" s="32"/>
      <c r="M20" s="32"/>
      <c r="N20" s="32"/>
      <c r="O20" s="33"/>
      <c r="P20" s="34"/>
      <c r="Q20" s="35">
        <f t="shared" si="0"/>
        <v>26</v>
      </c>
      <c r="R20" s="32"/>
    </row>
    <row r="21" spans="1:18" ht="12.75" customHeight="1">
      <c r="A21" s="51">
        <v>13</v>
      </c>
      <c r="B21" s="25">
        <v>505</v>
      </c>
      <c r="C21" s="26" t="s">
        <v>114</v>
      </c>
      <c r="D21" s="26" t="s">
        <v>16</v>
      </c>
      <c r="E21" s="49">
        <v>6</v>
      </c>
      <c r="F21" s="32">
        <v>34.85</v>
      </c>
      <c r="G21" s="32">
        <v>34</v>
      </c>
      <c r="H21" s="36">
        <v>3</v>
      </c>
      <c r="I21" s="37">
        <v>46.76</v>
      </c>
      <c r="J21" s="32">
        <v>8</v>
      </c>
      <c r="K21" s="32"/>
      <c r="L21" s="32"/>
      <c r="M21" s="32"/>
      <c r="N21" s="32"/>
      <c r="O21" s="32"/>
      <c r="P21" s="34"/>
      <c r="Q21" s="35">
        <f>SUM(G21,J21,M21)</f>
        <v>42</v>
      </c>
      <c r="R21" s="32"/>
    </row>
    <row r="22" spans="1:18" ht="12.75" customHeight="1">
      <c r="A22" s="51">
        <v>14</v>
      </c>
      <c r="B22" s="25">
        <v>160</v>
      </c>
      <c r="C22" s="26" t="s">
        <v>133</v>
      </c>
      <c r="D22" s="26" t="s">
        <v>16</v>
      </c>
      <c r="E22" s="49">
        <v>3</v>
      </c>
      <c r="F22" s="32">
        <v>36.02</v>
      </c>
      <c r="G22" s="32">
        <v>21</v>
      </c>
      <c r="H22" s="30">
        <v>1</v>
      </c>
      <c r="I22" s="37">
        <v>44.98</v>
      </c>
      <c r="J22" s="32">
        <v>8</v>
      </c>
      <c r="K22" s="32"/>
      <c r="L22" s="32"/>
      <c r="M22" s="32"/>
      <c r="N22" s="32"/>
      <c r="O22" s="32"/>
      <c r="P22" s="34"/>
      <c r="Q22" s="35">
        <f>SUM(G22,J22,M22)</f>
        <v>29</v>
      </c>
      <c r="R22" s="32"/>
    </row>
    <row r="23" spans="1:18" ht="12.75" customHeight="1">
      <c r="A23" s="51">
        <v>15</v>
      </c>
      <c r="B23" s="25">
        <v>310</v>
      </c>
      <c r="C23" s="26" t="s">
        <v>122</v>
      </c>
      <c r="D23" s="26" t="s">
        <v>107</v>
      </c>
      <c r="E23" s="49">
        <v>6</v>
      </c>
      <c r="F23" s="42">
        <v>35.37</v>
      </c>
      <c r="G23" s="32">
        <v>13</v>
      </c>
      <c r="H23" s="36">
        <v>4</v>
      </c>
      <c r="I23" s="32">
        <v>35.75</v>
      </c>
      <c r="J23" s="32">
        <v>8</v>
      </c>
      <c r="K23" s="32"/>
      <c r="L23" s="32"/>
      <c r="M23" s="32"/>
      <c r="N23" s="32"/>
      <c r="O23" s="32"/>
      <c r="P23" s="34"/>
      <c r="Q23" s="35">
        <f>SUM(G23,J23,M23)</f>
        <v>21</v>
      </c>
      <c r="R23" s="32"/>
    </row>
    <row r="24" spans="1:18" ht="12.75" customHeight="1">
      <c r="A24" s="51">
        <v>16</v>
      </c>
      <c r="B24" s="25">
        <v>309</v>
      </c>
      <c r="C24" s="26" t="s">
        <v>125</v>
      </c>
      <c r="D24" s="26" t="s">
        <v>107</v>
      </c>
      <c r="E24" s="49">
        <v>5</v>
      </c>
      <c r="F24" s="33">
        <v>35.87</v>
      </c>
      <c r="G24" s="32">
        <v>13</v>
      </c>
      <c r="H24" s="30">
        <v>2</v>
      </c>
      <c r="I24" s="37">
        <v>36.02</v>
      </c>
      <c r="J24" s="32">
        <v>8</v>
      </c>
      <c r="K24" s="32"/>
      <c r="L24" s="40"/>
      <c r="M24" s="32"/>
      <c r="N24" s="32"/>
      <c r="O24" s="32"/>
      <c r="P24" s="34"/>
      <c r="Q24" s="35">
        <f>SUM(G24,J24,M24)</f>
        <v>21</v>
      </c>
      <c r="R24" s="32"/>
    </row>
    <row r="25" spans="1:18" ht="12.75" customHeight="1">
      <c r="A25" s="51">
        <v>17</v>
      </c>
      <c r="B25" s="25">
        <v>64</v>
      </c>
      <c r="C25" s="26" t="s">
        <v>135</v>
      </c>
      <c r="D25" s="26" t="s">
        <v>136</v>
      </c>
      <c r="E25" s="49">
        <v>1</v>
      </c>
      <c r="F25" s="32">
        <v>36.49</v>
      </c>
      <c r="G25" s="32">
        <v>13</v>
      </c>
      <c r="H25" s="30"/>
      <c r="I25" s="32"/>
      <c r="J25" s="32"/>
      <c r="K25" s="32"/>
      <c r="L25" s="32"/>
      <c r="M25" s="32"/>
      <c r="N25" s="32"/>
      <c r="O25" s="32"/>
      <c r="P25" s="34"/>
      <c r="Q25" s="35">
        <f t="shared" si="0"/>
        <v>13</v>
      </c>
      <c r="R25" s="32"/>
    </row>
    <row r="26" spans="1:18" ht="12.75" customHeight="1">
      <c r="A26" s="51">
        <v>18</v>
      </c>
      <c r="B26" s="25">
        <v>331</v>
      </c>
      <c r="C26" s="26" t="s">
        <v>123</v>
      </c>
      <c r="D26" s="26" t="s">
        <v>107</v>
      </c>
      <c r="E26" s="49">
        <v>3</v>
      </c>
      <c r="F26" s="37">
        <v>38.25</v>
      </c>
      <c r="G26" s="32">
        <v>13</v>
      </c>
      <c r="H26" s="30"/>
      <c r="I26" s="37"/>
      <c r="J26" s="32"/>
      <c r="K26" s="32"/>
      <c r="L26" s="32"/>
      <c r="M26" s="32"/>
      <c r="N26" s="32"/>
      <c r="O26" s="32"/>
      <c r="P26" s="34"/>
      <c r="Q26" s="35">
        <f t="shared" si="0"/>
        <v>13</v>
      </c>
      <c r="R26" s="32"/>
    </row>
    <row r="27" spans="1:18" ht="12.75" customHeight="1">
      <c r="A27" s="51">
        <v>19</v>
      </c>
      <c r="B27" s="25">
        <v>319</v>
      </c>
      <c r="C27" s="26" t="s">
        <v>127</v>
      </c>
      <c r="D27" s="26" t="s">
        <v>63</v>
      </c>
      <c r="E27" s="49">
        <v>5</v>
      </c>
      <c r="F27" s="37">
        <v>36.44</v>
      </c>
      <c r="G27" s="32">
        <v>8</v>
      </c>
      <c r="H27" s="30"/>
      <c r="I27" s="32"/>
      <c r="J27" s="32"/>
      <c r="K27" s="32"/>
      <c r="L27" s="41"/>
      <c r="M27" s="32"/>
      <c r="N27" s="32"/>
      <c r="O27" s="32"/>
      <c r="P27" s="34"/>
      <c r="Q27" s="35">
        <f t="shared" si="0"/>
        <v>8</v>
      </c>
      <c r="R27" s="32"/>
    </row>
    <row r="28" spans="1:18" ht="12.75" customHeight="1">
      <c r="A28" s="51">
        <v>20</v>
      </c>
      <c r="B28" s="25">
        <v>51</v>
      </c>
      <c r="C28" s="26" t="s">
        <v>111</v>
      </c>
      <c r="D28" s="26" t="s">
        <v>16</v>
      </c>
      <c r="E28" s="49">
        <v>4</v>
      </c>
      <c r="F28" s="42">
        <v>37.4</v>
      </c>
      <c r="G28" s="32">
        <v>8</v>
      </c>
      <c r="H28" s="30"/>
      <c r="I28" s="37"/>
      <c r="J28" s="32"/>
      <c r="K28" s="32"/>
      <c r="L28" s="32"/>
      <c r="M28" s="32"/>
      <c r="N28" s="32"/>
      <c r="O28" s="32"/>
      <c r="P28" s="34"/>
      <c r="Q28" s="35">
        <f t="shared" si="0"/>
        <v>8</v>
      </c>
      <c r="R28" s="32"/>
    </row>
    <row r="29" spans="1:18" ht="12.75" customHeight="1">
      <c r="A29" s="51">
        <v>21</v>
      </c>
      <c r="B29" s="25">
        <v>321</v>
      </c>
      <c r="C29" s="26" t="s">
        <v>119</v>
      </c>
      <c r="D29" s="26" t="s">
        <v>107</v>
      </c>
      <c r="E29" s="49">
        <v>1</v>
      </c>
      <c r="F29" s="42">
        <v>38.59</v>
      </c>
      <c r="G29" s="32">
        <v>8</v>
      </c>
      <c r="H29" s="30"/>
      <c r="I29" s="32"/>
      <c r="J29" s="32"/>
      <c r="K29" s="32"/>
      <c r="L29" s="32"/>
      <c r="M29" s="32"/>
      <c r="N29" s="32"/>
      <c r="O29" s="32"/>
      <c r="P29" s="34"/>
      <c r="Q29" s="35">
        <f t="shared" si="0"/>
        <v>8</v>
      </c>
      <c r="R29" s="32"/>
    </row>
    <row r="30" spans="1:18" ht="12.75" customHeight="1">
      <c r="A30" s="51">
        <v>22</v>
      </c>
      <c r="B30" s="25">
        <v>552</v>
      </c>
      <c r="C30" s="26" t="s">
        <v>129</v>
      </c>
      <c r="D30" s="26" t="s">
        <v>108</v>
      </c>
      <c r="E30" s="49">
        <v>2</v>
      </c>
      <c r="F30" s="32">
        <v>38.85</v>
      </c>
      <c r="G30" s="32">
        <v>8</v>
      </c>
      <c r="H30" s="30"/>
      <c r="I30" s="32"/>
      <c r="J30" s="32"/>
      <c r="K30" s="32"/>
      <c r="L30" s="32"/>
      <c r="M30" s="32"/>
      <c r="N30" s="32"/>
      <c r="O30" s="32"/>
      <c r="P30" s="34"/>
      <c r="Q30" s="35">
        <f t="shared" si="0"/>
        <v>8</v>
      </c>
      <c r="R30" s="32"/>
    </row>
    <row r="31" spans="1:18" ht="12.75" customHeight="1">
      <c r="A31" s="51">
        <v>23</v>
      </c>
      <c r="B31" s="25">
        <v>53</v>
      </c>
      <c r="C31" s="26" t="s">
        <v>113</v>
      </c>
      <c r="D31" s="26" t="s">
        <v>16</v>
      </c>
      <c r="E31" s="49">
        <v>6</v>
      </c>
      <c r="F31" s="37">
        <v>39.11</v>
      </c>
      <c r="G31" s="32">
        <v>8</v>
      </c>
      <c r="H31" s="30"/>
      <c r="I31" s="32"/>
      <c r="J31" s="32"/>
      <c r="K31" s="32"/>
      <c r="L31" s="32"/>
      <c r="M31" s="32"/>
      <c r="N31" s="32"/>
      <c r="O31" s="32"/>
      <c r="P31" s="34"/>
      <c r="Q31" s="35">
        <f t="shared" si="0"/>
        <v>8</v>
      </c>
      <c r="R31" s="32"/>
    </row>
    <row r="32" spans="1:18" ht="12.75" customHeight="1">
      <c r="A32" s="51">
        <v>24</v>
      </c>
      <c r="B32" s="25">
        <v>50</v>
      </c>
      <c r="C32" s="26" t="s">
        <v>110</v>
      </c>
      <c r="D32" s="26" t="s">
        <v>16</v>
      </c>
      <c r="E32" s="49">
        <v>3</v>
      </c>
      <c r="F32" s="37">
        <v>40.53</v>
      </c>
      <c r="G32" s="32">
        <v>8</v>
      </c>
      <c r="H32" s="36"/>
      <c r="I32" s="32"/>
      <c r="J32" s="32"/>
      <c r="K32" s="32"/>
      <c r="L32" s="32"/>
      <c r="M32" s="32"/>
      <c r="N32" s="32"/>
      <c r="O32" s="32"/>
      <c r="P32" s="34"/>
      <c r="Q32" s="35">
        <f t="shared" si="0"/>
        <v>8</v>
      </c>
      <c r="R32" s="32"/>
    </row>
    <row r="33" spans="1:18" ht="12.75" customHeight="1">
      <c r="A33" s="51">
        <v>25</v>
      </c>
      <c r="B33" s="25">
        <v>449</v>
      </c>
      <c r="C33" s="26" t="s">
        <v>124</v>
      </c>
      <c r="D33" s="26" t="s">
        <v>107</v>
      </c>
      <c r="E33" s="49">
        <v>2</v>
      </c>
      <c r="F33" s="37">
        <v>41.56</v>
      </c>
      <c r="G33" s="32">
        <v>5</v>
      </c>
      <c r="H33" s="36"/>
      <c r="I33" s="32"/>
      <c r="J33" s="32"/>
      <c r="K33" s="32"/>
      <c r="L33" s="32"/>
      <c r="M33" s="32"/>
      <c r="N33" s="32"/>
      <c r="O33" s="32"/>
      <c r="P33" s="34"/>
      <c r="Q33" s="35">
        <f t="shared" si="0"/>
        <v>5</v>
      </c>
      <c r="R33" s="32"/>
    </row>
    <row r="34" spans="1:18" ht="12.75" customHeight="1">
      <c r="A34" s="51">
        <v>26</v>
      </c>
      <c r="B34" s="25">
        <v>52</v>
      </c>
      <c r="C34" s="26" t="s">
        <v>112</v>
      </c>
      <c r="D34" s="26" t="s">
        <v>16</v>
      </c>
      <c r="E34" s="49">
        <v>5</v>
      </c>
      <c r="F34" s="42">
        <v>41.7</v>
      </c>
      <c r="G34" s="32">
        <v>5</v>
      </c>
      <c r="H34" s="36"/>
      <c r="I34" s="32"/>
      <c r="J34" s="32"/>
      <c r="K34" s="32"/>
      <c r="L34" s="32"/>
      <c r="M34" s="32"/>
      <c r="N34" s="32"/>
      <c r="O34" s="32"/>
      <c r="P34" s="32"/>
      <c r="Q34" s="35">
        <f t="shared" si="0"/>
        <v>5</v>
      </c>
      <c r="R34" s="32"/>
    </row>
    <row r="35" spans="1:18" ht="12.75" customHeight="1">
      <c r="A35" s="51">
        <v>27</v>
      </c>
      <c r="B35" s="25">
        <v>558</v>
      </c>
      <c r="C35" s="26" t="s">
        <v>128</v>
      </c>
      <c r="D35" s="26" t="s">
        <v>108</v>
      </c>
      <c r="E35" s="49">
        <v>3</v>
      </c>
      <c r="F35" s="32">
        <v>43.21</v>
      </c>
      <c r="G35" s="32">
        <v>5</v>
      </c>
      <c r="H35" s="30"/>
      <c r="I35" s="32"/>
      <c r="J35" s="32"/>
      <c r="K35" s="32"/>
      <c r="L35" s="32"/>
      <c r="M35" s="32"/>
      <c r="N35" s="32"/>
      <c r="O35" s="32"/>
      <c r="P35" s="32"/>
      <c r="Q35" s="35">
        <f t="shared" si="0"/>
        <v>5</v>
      </c>
      <c r="R35" s="32"/>
    </row>
    <row r="36" ht="15" customHeight="1"/>
    <row r="37" spans="1:18" ht="12.75">
      <c r="A37" s="9" t="s">
        <v>29</v>
      </c>
      <c r="E37"/>
      <c r="F37"/>
      <c r="G37" s="1"/>
      <c r="H37" s="1"/>
      <c r="I37" s="10"/>
      <c r="J37" s="11" t="s">
        <v>187</v>
      </c>
      <c r="K37" s="1"/>
      <c r="L37" s="1"/>
      <c r="M37" s="1"/>
      <c r="N37" s="1"/>
      <c r="O37" s="1"/>
      <c r="P37" s="1"/>
      <c r="Q37" s="1"/>
      <c r="R37" s="15"/>
    </row>
    <row r="38" spans="1:18" ht="12.75">
      <c r="A38" s="9"/>
      <c r="E38"/>
      <c r="F38"/>
      <c r="G38" s="1"/>
      <c r="H38" s="1"/>
      <c r="I38" s="1"/>
      <c r="J38" s="12"/>
      <c r="K38" s="1"/>
      <c r="L38" s="1"/>
      <c r="M38" s="1"/>
      <c r="N38" s="1"/>
      <c r="O38" s="1"/>
      <c r="P38" s="1"/>
      <c r="Q38" s="1"/>
      <c r="R38" s="15"/>
    </row>
    <row r="39" spans="1:18" ht="12.75">
      <c r="A39" s="9" t="s">
        <v>30</v>
      </c>
      <c r="E39"/>
      <c r="F39"/>
      <c r="G39" s="1"/>
      <c r="H39" s="1"/>
      <c r="I39" s="1"/>
      <c r="J39" s="11" t="s">
        <v>188</v>
      </c>
      <c r="K39" s="1"/>
      <c r="L39" s="1"/>
      <c r="M39" s="1"/>
      <c r="N39" s="1"/>
      <c r="O39" s="1"/>
      <c r="P39" s="1"/>
      <c r="Q39" s="1"/>
      <c r="R39" s="15"/>
    </row>
  </sheetData>
  <sheetProtection/>
  <mergeCells count="15"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  <mergeCell ref="A1:R1"/>
    <mergeCell ref="O3:R3"/>
    <mergeCell ref="A4:R4"/>
    <mergeCell ref="A5:R5"/>
    <mergeCell ref="A6:A8"/>
  </mergeCells>
  <printOptions/>
  <pageMargins left="0.49" right="0.33" top="0.33" bottom="0.2" header="0.28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6">
      <selection activeCell="A1" sqref="A1:R28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6.7109375" style="23" customWidth="1"/>
    <col min="6" max="6" width="6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283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65"/>
      <c r="F7" s="74"/>
      <c r="G7" s="75"/>
      <c r="H7" s="99" t="s">
        <v>5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1"/>
      <c r="B8" s="83"/>
      <c r="C8" s="85"/>
      <c r="D8" s="98"/>
      <c r="E8" s="19"/>
      <c r="F8" s="54"/>
      <c r="G8" s="54"/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67" t="s">
        <v>10</v>
      </c>
      <c r="O8" s="67" t="s">
        <v>11</v>
      </c>
      <c r="P8" s="67" t="s">
        <v>12</v>
      </c>
      <c r="Q8" s="79"/>
      <c r="R8" s="94"/>
    </row>
    <row r="9" spans="1:18" ht="15" customHeight="1">
      <c r="A9" s="28">
        <v>1</v>
      </c>
      <c r="B9" s="68">
        <v>24</v>
      </c>
      <c r="C9" s="69" t="s">
        <v>22</v>
      </c>
      <c r="D9" s="69" t="s">
        <v>17</v>
      </c>
      <c r="E9" s="19"/>
      <c r="F9" s="54"/>
      <c r="G9" s="54"/>
      <c r="H9" s="32">
        <v>2</v>
      </c>
      <c r="I9" s="32">
        <v>50.21</v>
      </c>
      <c r="J9" s="32">
        <v>34</v>
      </c>
      <c r="K9" s="32">
        <v>1</v>
      </c>
      <c r="L9" s="38">
        <v>49.35</v>
      </c>
      <c r="M9" s="32">
        <v>34</v>
      </c>
      <c r="N9" s="32" t="s">
        <v>13</v>
      </c>
      <c r="O9" s="32">
        <v>48.04</v>
      </c>
      <c r="P9" s="34">
        <v>34</v>
      </c>
      <c r="Q9" s="35">
        <f>SUM(J9,M9)</f>
        <v>68</v>
      </c>
      <c r="R9" s="32" t="s">
        <v>37</v>
      </c>
    </row>
    <row r="10" spans="1:18" ht="15" customHeight="1">
      <c r="A10" s="28">
        <v>2</v>
      </c>
      <c r="B10" s="68">
        <v>189</v>
      </c>
      <c r="C10" s="69" t="s">
        <v>57</v>
      </c>
      <c r="D10" s="69" t="s">
        <v>16</v>
      </c>
      <c r="E10" s="19"/>
      <c r="F10" s="54"/>
      <c r="G10" s="54"/>
      <c r="H10" s="32">
        <v>4</v>
      </c>
      <c r="I10" s="32">
        <v>51.05</v>
      </c>
      <c r="J10" s="32">
        <v>34</v>
      </c>
      <c r="K10" s="32">
        <v>2</v>
      </c>
      <c r="L10" s="32" t="s">
        <v>298</v>
      </c>
      <c r="M10" s="32">
        <v>13</v>
      </c>
      <c r="N10" s="32" t="s">
        <v>13</v>
      </c>
      <c r="O10" s="42">
        <v>48.5</v>
      </c>
      <c r="P10" s="34">
        <v>21</v>
      </c>
      <c r="Q10" s="35">
        <f aca="true" t="shared" si="0" ref="Q10:Q22">SUM(J10,M10)</f>
        <v>47</v>
      </c>
      <c r="R10" s="32" t="s">
        <v>37</v>
      </c>
    </row>
    <row r="11" spans="1:18" ht="15" customHeight="1">
      <c r="A11" s="28">
        <v>3</v>
      </c>
      <c r="B11" s="68">
        <v>216</v>
      </c>
      <c r="C11" s="69" t="s">
        <v>59</v>
      </c>
      <c r="D11" s="69" t="s">
        <v>14</v>
      </c>
      <c r="E11" s="19"/>
      <c r="F11" s="54"/>
      <c r="G11" s="54"/>
      <c r="H11" s="32">
        <v>3</v>
      </c>
      <c r="I11" s="32">
        <v>50.89</v>
      </c>
      <c r="J11" s="32">
        <v>21</v>
      </c>
      <c r="K11" s="32">
        <v>2</v>
      </c>
      <c r="L11" s="32">
        <v>50.93</v>
      </c>
      <c r="M11" s="32">
        <v>34</v>
      </c>
      <c r="N11" s="32" t="s">
        <v>13</v>
      </c>
      <c r="O11" s="33">
        <v>48.66</v>
      </c>
      <c r="P11" s="34">
        <v>13</v>
      </c>
      <c r="Q11" s="35">
        <f t="shared" si="0"/>
        <v>55</v>
      </c>
      <c r="R11" s="32" t="s">
        <v>37</v>
      </c>
    </row>
    <row r="12" spans="1:18" ht="15" customHeight="1">
      <c r="A12" s="28">
        <v>4</v>
      </c>
      <c r="B12" s="68">
        <v>128</v>
      </c>
      <c r="C12" s="69" t="s">
        <v>48</v>
      </c>
      <c r="D12" s="27" t="s">
        <v>146</v>
      </c>
      <c r="E12" s="19"/>
      <c r="F12" s="54"/>
      <c r="G12" s="54"/>
      <c r="H12" s="32">
        <v>1</v>
      </c>
      <c r="I12" s="37">
        <v>52.37</v>
      </c>
      <c r="J12" s="32">
        <v>34</v>
      </c>
      <c r="K12" s="32">
        <v>1</v>
      </c>
      <c r="L12" s="32">
        <v>51.45</v>
      </c>
      <c r="M12" s="32">
        <v>21</v>
      </c>
      <c r="N12" s="32" t="s">
        <v>13</v>
      </c>
      <c r="O12" s="32">
        <v>49.75</v>
      </c>
      <c r="P12" s="34">
        <v>8</v>
      </c>
      <c r="Q12" s="35">
        <f t="shared" si="0"/>
        <v>55</v>
      </c>
      <c r="R12" s="32" t="s">
        <v>38</v>
      </c>
    </row>
    <row r="13" spans="1:18" ht="15" customHeight="1">
      <c r="A13" s="28">
        <v>5</v>
      </c>
      <c r="B13" s="68">
        <v>196</v>
      </c>
      <c r="C13" s="69" t="s">
        <v>55</v>
      </c>
      <c r="D13" s="69" t="s">
        <v>16</v>
      </c>
      <c r="E13" s="19"/>
      <c r="F13" s="54"/>
      <c r="G13" s="54"/>
      <c r="H13" s="32">
        <v>1</v>
      </c>
      <c r="I13" s="42">
        <v>52.6</v>
      </c>
      <c r="J13" s="32">
        <v>21</v>
      </c>
      <c r="K13" s="32">
        <v>2</v>
      </c>
      <c r="L13" s="32">
        <v>52.36</v>
      </c>
      <c r="M13" s="32">
        <v>21</v>
      </c>
      <c r="N13" s="32" t="s">
        <v>13</v>
      </c>
      <c r="O13" s="32">
        <v>51.22</v>
      </c>
      <c r="P13" s="34">
        <v>5</v>
      </c>
      <c r="Q13" s="35">
        <f t="shared" si="0"/>
        <v>42</v>
      </c>
      <c r="R13" s="32" t="s">
        <v>39</v>
      </c>
    </row>
    <row r="14" spans="1:18" ht="15" customHeight="1">
      <c r="A14" s="28">
        <v>6</v>
      </c>
      <c r="B14" s="68">
        <v>311</v>
      </c>
      <c r="C14" s="69" t="s">
        <v>26</v>
      </c>
      <c r="D14" s="26" t="s">
        <v>63</v>
      </c>
      <c r="E14" s="19"/>
      <c r="F14" s="54"/>
      <c r="G14" s="54"/>
      <c r="H14" s="32">
        <v>4</v>
      </c>
      <c r="I14" s="32">
        <v>51.38</v>
      </c>
      <c r="J14" s="32">
        <v>21</v>
      </c>
      <c r="K14" s="32">
        <v>1</v>
      </c>
      <c r="L14" s="40" t="s">
        <v>296</v>
      </c>
      <c r="M14" s="32">
        <v>13</v>
      </c>
      <c r="N14" s="32" t="s">
        <v>36</v>
      </c>
      <c r="O14" s="32">
        <v>48.39</v>
      </c>
      <c r="P14" s="34"/>
      <c r="Q14" s="35">
        <f t="shared" si="0"/>
        <v>34</v>
      </c>
      <c r="R14" s="32" t="s">
        <v>37</v>
      </c>
    </row>
    <row r="15" spans="1:18" ht="15" customHeight="1">
      <c r="A15" s="28">
        <v>7</v>
      </c>
      <c r="B15" s="68">
        <v>185</v>
      </c>
      <c r="C15" s="69" t="s">
        <v>56</v>
      </c>
      <c r="D15" s="69" t="s">
        <v>16</v>
      </c>
      <c r="E15" s="19"/>
      <c r="F15" s="54"/>
      <c r="G15" s="54"/>
      <c r="H15" s="32">
        <v>2</v>
      </c>
      <c r="I15" s="37">
        <v>53.15</v>
      </c>
      <c r="J15" s="32">
        <v>21</v>
      </c>
      <c r="K15" s="32">
        <v>1</v>
      </c>
      <c r="L15" s="32" t="s">
        <v>297</v>
      </c>
      <c r="M15" s="32">
        <v>8</v>
      </c>
      <c r="N15" s="32" t="s">
        <v>36</v>
      </c>
      <c r="O15" s="32">
        <v>48.84</v>
      </c>
      <c r="P15" s="34"/>
      <c r="Q15" s="35">
        <f t="shared" si="0"/>
        <v>29</v>
      </c>
      <c r="R15" s="32" t="s">
        <v>37</v>
      </c>
    </row>
    <row r="16" spans="1:18" ht="15" customHeight="1">
      <c r="A16" s="28">
        <v>8</v>
      </c>
      <c r="B16" s="68">
        <v>422</v>
      </c>
      <c r="C16" s="69" t="s">
        <v>54</v>
      </c>
      <c r="D16" s="27" t="s">
        <v>64</v>
      </c>
      <c r="E16" s="19"/>
      <c r="F16" s="54"/>
      <c r="G16" s="54"/>
      <c r="H16" s="32">
        <v>3</v>
      </c>
      <c r="I16" s="37">
        <v>50.46</v>
      </c>
      <c r="J16" s="32">
        <v>34</v>
      </c>
      <c r="K16" s="32">
        <v>2</v>
      </c>
      <c r="L16" s="32" t="s">
        <v>19</v>
      </c>
      <c r="M16" s="32"/>
      <c r="N16" s="32"/>
      <c r="O16" s="32"/>
      <c r="P16" s="34"/>
      <c r="Q16" s="35">
        <f t="shared" si="0"/>
        <v>34</v>
      </c>
      <c r="R16" s="32" t="s">
        <v>38</v>
      </c>
    </row>
    <row r="17" spans="1:18" ht="15" customHeight="1">
      <c r="A17" s="28">
        <v>9</v>
      </c>
      <c r="B17" s="68">
        <v>315</v>
      </c>
      <c r="C17" s="69" t="s">
        <v>53</v>
      </c>
      <c r="D17" s="26" t="s">
        <v>63</v>
      </c>
      <c r="E17" s="19"/>
      <c r="F17" s="54"/>
      <c r="G17" s="54"/>
      <c r="H17" s="32">
        <v>3</v>
      </c>
      <c r="I17" s="32">
        <v>51.84</v>
      </c>
      <c r="J17" s="32">
        <v>13</v>
      </c>
      <c r="K17" s="32"/>
      <c r="L17" s="32"/>
      <c r="M17" s="32"/>
      <c r="N17" s="32"/>
      <c r="O17" s="33"/>
      <c r="P17" s="34"/>
      <c r="Q17" s="35">
        <f t="shared" si="0"/>
        <v>13</v>
      </c>
      <c r="R17" s="32" t="s">
        <v>39</v>
      </c>
    </row>
    <row r="18" spans="1:18" ht="15" customHeight="1">
      <c r="A18" s="28">
        <v>10</v>
      </c>
      <c r="B18" s="68">
        <v>245</v>
      </c>
      <c r="C18" s="69" t="s">
        <v>50</v>
      </c>
      <c r="D18" s="69" t="s">
        <v>61</v>
      </c>
      <c r="E18" s="19"/>
      <c r="F18" s="54"/>
      <c r="G18" s="54"/>
      <c r="H18" s="32">
        <v>4</v>
      </c>
      <c r="I18" s="37">
        <v>52.35</v>
      </c>
      <c r="J18" s="32">
        <v>13</v>
      </c>
      <c r="K18" s="32"/>
      <c r="L18" s="32"/>
      <c r="M18" s="32"/>
      <c r="N18" s="32"/>
      <c r="O18" s="32"/>
      <c r="P18" s="34"/>
      <c r="Q18" s="35">
        <f t="shared" si="0"/>
        <v>13</v>
      </c>
      <c r="R18" s="32" t="s">
        <v>39</v>
      </c>
    </row>
    <row r="19" spans="1:18" ht="15" customHeight="1">
      <c r="A19" s="28">
        <v>11</v>
      </c>
      <c r="B19" s="68">
        <v>250</v>
      </c>
      <c r="C19" s="69" t="s">
        <v>51</v>
      </c>
      <c r="D19" s="69" t="s">
        <v>61</v>
      </c>
      <c r="E19" s="19"/>
      <c r="F19" s="54"/>
      <c r="G19" s="54"/>
      <c r="H19" s="32">
        <v>1</v>
      </c>
      <c r="I19" s="32">
        <v>54.44</v>
      </c>
      <c r="J19" s="32">
        <v>13</v>
      </c>
      <c r="K19" s="32"/>
      <c r="L19" s="38"/>
      <c r="M19" s="32"/>
      <c r="N19" s="32"/>
      <c r="O19" s="32"/>
      <c r="P19" s="34"/>
      <c r="Q19" s="35">
        <f t="shared" si="0"/>
        <v>13</v>
      </c>
      <c r="R19" s="32" t="s">
        <v>40</v>
      </c>
    </row>
    <row r="20" spans="1:18" ht="15" customHeight="1">
      <c r="A20" s="28">
        <v>12</v>
      </c>
      <c r="B20" s="68">
        <v>107</v>
      </c>
      <c r="C20" s="69" t="s">
        <v>58</v>
      </c>
      <c r="D20" s="69" t="s">
        <v>65</v>
      </c>
      <c r="E20" s="19"/>
      <c r="F20" s="54"/>
      <c r="G20" s="54"/>
      <c r="H20" s="32">
        <v>2</v>
      </c>
      <c r="I20" s="32" t="s">
        <v>292</v>
      </c>
      <c r="J20" s="32">
        <v>13</v>
      </c>
      <c r="K20" s="32"/>
      <c r="L20" s="32"/>
      <c r="M20" s="32"/>
      <c r="N20" s="32"/>
      <c r="O20" s="32"/>
      <c r="P20" s="34"/>
      <c r="Q20" s="35">
        <f t="shared" si="0"/>
        <v>13</v>
      </c>
      <c r="R20" s="32"/>
    </row>
    <row r="21" spans="1:18" ht="15" customHeight="1">
      <c r="A21" s="28">
        <v>13</v>
      </c>
      <c r="B21" s="68">
        <v>88</v>
      </c>
      <c r="C21" s="69" t="s">
        <v>60</v>
      </c>
      <c r="D21" s="69" t="s">
        <v>62</v>
      </c>
      <c r="E21" s="19"/>
      <c r="F21" s="54"/>
      <c r="G21" s="54"/>
      <c r="H21" s="32">
        <v>4</v>
      </c>
      <c r="I21" s="37" t="s">
        <v>293</v>
      </c>
      <c r="J21" s="32">
        <v>8</v>
      </c>
      <c r="K21" s="32"/>
      <c r="L21" s="32"/>
      <c r="M21" s="32"/>
      <c r="N21" s="32"/>
      <c r="O21" s="37"/>
      <c r="P21" s="34"/>
      <c r="Q21" s="35">
        <f t="shared" si="0"/>
        <v>8</v>
      </c>
      <c r="R21" s="32"/>
    </row>
    <row r="22" spans="1:18" ht="15" customHeight="1">
      <c r="A22" s="28">
        <v>14</v>
      </c>
      <c r="B22" s="68">
        <v>220</v>
      </c>
      <c r="C22" s="69" t="s">
        <v>24</v>
      </c>
      <c r="D22" s="69" t="s">
        <v>14</v>
      </c>
      <c r="E22" s="19"/>
      <c r="F22" s="54"/>
      <c r="G22" s="54"/>
      <c r="H22" s="32">
        <v>1</v>
      </c>
      <c r="I22" s="32" t="s">
        <v>291</v>
      </c>
      <c r="J22" s="32">
        <v>8</v>
      </c>
      <c r="K22" s="32"/>
      <c r="L22" s="32"/>
      <c r="M22" s="32"/>
      <c r="N22" s="32"/>
      <c r="O22" s="32"/>
      <c r="P22" s="34"/>
      <c r="Q22" s="35">
        <f t="shared" si="0"/>
        <v>8</v>
      </c>
      <c r="R22" s="32"/>
    </row>
    <row r="23" spans="1:18" ht="15" customHeight="1">
      <c r="A23" s="28"/>
      <c r="B23" s="68">
        <v>257</v>
      </c>
      <c r="C23" s="69" t="s">
        <v>52</v>
      </c>
      <c r="D23" s="69" t="s">
        <v>61</v>
      </c>
      <c r="E23" s="19"/>
      <c r="F23" s="54"/>
      <c r="G23" s="54"/>
      <c r="H23" s="32">
        <v>2</v>
      </c>
      <c r="I23" s="37" t="s">
        <v>19</v>
      </c>
      <c r="J23" s="32"/>
      <c r="K23" s="32"/>
      <c r="L23" s="38"/>
      <c r="M23" s="32"/>
      <c r="N23" s="32"/>
      <c r="O23" s="32"/>
      <c r="P23" s="34"/>
      <c r="Q23" s="35"/>
      <c r="R23" s="32"/>
    </row>
    <row r="24" spans="1:18" ht="15" customHeight="1">
      <c r="A24" s="28"/>
      <c r="B24" s="68">
        <v>49</v>
      </c>
      <c r="C24" s="69" t="s">
        <v>23</v>
      </c>
      <c r="D24" s="69" t="s">
        <v>16</v>
      </c>
      <c r="E24" s="19"/>
      <c r="F24" s="54"/>
      <c r="G24" s="54"/>
      <c r="H24" s="32">
        <v>3</v>
      </c>
      <c r="I24" s="32" t="s">
        <v>20</v>
      </c>
      <c r="J24" s="32"/>
      <c r="K24" s="32"/>
      <c r="L24" s="32"/>
      <c r="M24" s="32"/>
      <c r="N24" s="32"/>
      <c r="O24" s="32"/>
      <c r="P24" s="34"/>
      <c r="Q24" s="35"/>
      <c r="R24" s="32"/>
    </row>
    <row r="25" ht="15" customHeight="1"/>
    <row r="26" spans="1:18" ht="12.75">
      <c r="A26" s="9" t="s">
        <v>29</v>
      </c>
      <c r="E26"/>
      <c r="F26"/>
      <c r="G26" s="1"/>
      <c r="H26" s="1"/>
      <c r="I26" s="10"/>
      <c r="J26" s="11" t="s">
        <v>187</v>
      </c>
      <c r="K26" s="1"/>
      <c r="L26" s="1"/>
      <c r="M26" s="1"/>
      <c r="N26" s="1"/>
      <c r="O26" s="1"/>
      <c r="P26" s="1"/>
      <c r="Q26" s="1"/>
      <c r="R26" s="15"/>
    </row>
    <row r="27" spans="1:18" ht="12.75">
      <c r="A27" s="9"/>
      <c r="E27"/>
      <c r="F27"/>
      <c r="G27" s="1"/>
      <c r="H27" s="1"/>
      <c r="I27" s="1"/>
      <c r="J27" s="12"/>
      <c r="K27" s="1"/>
      <c r="L27" s="1"/>
      <c r="M27" s="1"/>
      <c r="N27" s="1"/>
      <c r="O27" s="1"/>
      <c r="P27" s="1"/>
      <c r="Q27" s="1"/>
      <c r="R27" s="15"/>
    </row>
    <row r="28" spans="1:18" ht="12.75">
      <c r="A28" s="9" t="s">
        <v>30</v>
      </c>
      <c r="E28"/>
      <c r="F28"/>
      <c r="G28" s="1"/>
      <c r="H28" s="1"/>
      <c r="I28" s="1"/>
      <c r="J28" s="11" t="s">
        <v>188</v>
      </c>
      <c r="K28" s="1"/>
      <c r="L28" s="1"/>
      <c r="M28" s="1"/>
      <c r="N28" s="1"/>
      <c r="O28" s="1"/>
      <c r="P28" s="1"/>
      <c r="Q28" s="1"/>
      <c r="R28" s="15"/>
    </row>
  </sheetData>
  <sheetProtection/>
  <mergeCells count="14">
    <mergeCell ref="A1:R1"/>
    <mergeCell ref="O3:R3"/>
    <mergeCell ref="A4:R4"/>
    <mergeCell ref="A5:R5"/>
    <mergeCell ref="A6:A8"/>
    <mergeCell ref="B6:B8"/>
    <mergeCell ref="C6:C8"/>
    <mergeCell ref="D6:D8"/>
    <mergeCell ref="E6:R6"/>
    <mergeCell ref="H7:J7"/>
    <mergeCell ref="K7:M7"/>
    <mergeCell ref="N7:P7"/>
    <mergeCell ref="Q7:Q8"/>
    <mergeCell ref="R7:R8"/>
  </mergeCells>
  <printOptions/>
  <pageMargins left="0.56" right="0.3" top="0.47" bottom="0.7480314960629921" header="0.2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5">
      <selection activeCell="A1" sqref="A1:R28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6.7109375" style="23" customWidth="1"/>
    <col min="6" max="6" width="6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299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31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65"/>
      <c r="F7" s="74"/>
      <c r="G7" s="75"/>
      <c r="H7" s="99" t="s">
        <v>5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1"/>
      <c r="B8" s="83"/>
      <c r="C8" s="85"/>
      <c r="D8" s="98"/>
      <c r="E8" s="19"/>
      <c r="F8" s="54"/>
      <c r="G8" s="54"/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67" t="s">
        <v>10</v>
      </c>
      <c r="O8" s="67" t="s">
        <v>11</v>
      </c>
      <c r="P8" s="67" t="s">
        <v>12</v>
      </c>
      <c r="Q8" s="79"/>
      <c r="R8" s="94"/>
    </row>
    <row r="9" spans="1:18" ht="15" customHeight="1">
      <c r="A9" s="28">
        <v>1</v>
      </c>
      <c r="B9" s="68">
        <v>24</v>
      </c>
      <c r="C9" s="69" t="s">
        <v>22</v>
      </c>
      <c r="D9" s="69" t="s">
        <v>17</v>
      </c>
      <c r="E9" s="19"/>
      <c r="F9" s="54"/>
      <c r="G9" s="54"/>
      <c r="H9" s="32">
        <v>3</v>
      </c>
      <c r="I9" s="32" t="s">
        <v>330</v>
      </c>
      <c r="J9" s="32">
        <v>34</v>
      </c>
      <c r="K9" s="32">
        <v>1</v>
      </c>
      <c r="L9" s="38" t="s">
        <v>347</v>
      </c>
      <c r="M9" s="32">
        <v>34</v>
      </c>
      <c r="N9" s="32" t="s">
        <v>13</v>
      </c>
      <c r="O9" s="42" t="s">
        <v>363</v>
      </c>
      <c r="P9" s="34">
        <v>34</v>
      </c>
      <c r="Q9" s="35">
        <f>SUM(J9,M9)</f>
        <v>68</v>
      </c>
      <c r="R9" s="32" t="s">
        <v>38</v>
      </c>
    </row>
    <row r="10" spans="1:18" ht="15" customHeight="1">
      <c r="A10" s="28">
        <v>2</v>
      </c>
      <c r="B10" s="68">
        <v>220</v>
      </c>
      <c r="C10" s="69" t="s">
        <v>24</v>
      </c>
      <c r="D10" s="69" t="s">
        <v>14</v>
      </c>
      <c r="E10" s="19"/>
      <c r="F10" s="54"/>
      <c r="G10" s="54"/>
      <c r="H10" s="32">
        <v>1</v>
      </c>
      <c r="I10" s="42" t="s">
        <v>321</v>
      </c>
      <c r="J10" s="32">
        <v>34</v>
      </c>
      <c r="K10" s="32">
        <v>2</v>
      </c>
      <c r="L10" s="32" t="s">
        <v>351</v>
      </c>
      <c r="M10" s="32">
        <v>34</v>
      </c>
      <c r="N10" s="32" t="s">
        <v>13</v>
      </c>
      <c r="O10" s="32" t="s">
        <v>364</v>
      </c>
      <c r="P10" s="34">
        <v>21</v>
      </c>
      <c r="Q10" s="35">
        <f aca="true" t="shared" si="0" ref="Q10:Q22">SUM(J10,M10)</f>
        <v>68</v>
      </c>
      <c r="R10" s="32" t="s">
        <v>38</v>
      </c>
    </row>
    <row r="11" spans="1:18" ht="15" customHeight="1">
      <c r="A11" s="28">
        <v>3</v>
      </c>
      <c r="B11" s="68">
        <v>311</v>
      </c>
      <c r="C11" s="69" t="s">
        <v>26</v>
      </c>
      <c r="D11" s="26" t="s">
        <v>63</v>
      </c>
      <c r="E11" s="19"/>
      <c r="F11" s="54"/>
      <c r="G11" s="54"/>
      <c r="H11" s="32">
        <v>2</v>
      </c>
      <c r="I11" s="32" t="s">
        <v>326</v>
      </c>
      <c r="J11" s="32">
        <v>34</v>
      </c>
      <c r="K11" s="32">
        <v>2</v>
      </c>
      <c r="L11" s="40" t="s">
        <v>352</v>
      </c>
      <c r="M11" s="32">
        <v>21</v>
      </c>
      <c r="N11" s="32" t="s">
        <v>13</v>
      </c>
      <c r="O11" s="33" t="s">
        <v>365</v>
      </c>
      <c r="P11" s="34">
        <v>13</v>
      </c>
      <c r="Q11" s="35">
        <f t="shared" si="0"/>
        <v>55</v>
      </c>
      <c r="R11" s="32" t="s">
        <v>38</v>
      </c>
    </row>
    <row r="12" spans="1:18" ht="15" customHeight="1">
      <c r="A12" s="28">
        <v>4</v>
      </c>
      <c r="B12" s="68">
        <v>216</v>
      </c>
      <c r="C12" s="69" t="s">
        <v>59</v>
      </c>
      <c r="D12" s="69" t="s">
        <v>14</v>
      </c>
      <c r="E12" s="19"/>
      <c r="F12" s="54"/>
      <c r="G12" s="54"/>
      <c r="H12" s="32">
        <v>2</v>
      </c>
      <c r="I12" s="37" t="s">
        <v>295</v>
      </c>
      <c r="J12" s="32">
        <v>21</v>
      </c>
      <c r="K12" s="32">
        <v>1</v>
      </c>
      <c r="L12" s="32" t="s">
        <v>348</v>
      </c>
      <c r="M12" s="32">
        <v>21</v>
      </c>
      <c r="N12" s="32" t="s">
        <v>13</v>
      </c>
      <c r="O12" s="32" t="s">
        <v>366</v>
      </c>
      <c r="P12" s="34">
        <v>8</v>
      </c>
      <c r="Q12" s="35">
        <f t="shared" si="0"/>
        <v>42</v>
      </c>
      <c r="R12" s="32" t="s">
        <v>39</v>
      </c>
    </row>
    <row r="13" spans="1:18" ht="15" customHeight="1">
      <c r="A13" s="28">
        <v>5</v>
      </c>
      <c r="B13" s="68">
        <v>189</v>
      </c>
      <c r="C13" s="69" t="s">
        <v>57</v>
      </c>
      <c r="D13" s="69" t="s">
        <v>16</v>
      </c>
      <c r="E13" s="19"/>
      <c r="F13" s="54"/>
      <c r="G13" s="54"/>
      <c r="H13" s="32">
        <v>1</v>
      </c>
      <c r="I13" s="32" t="s">
        <v>322</v>
      </c>
      <c r="J13" s="32">
        <v>21</v>
      </c>
      <c r="K13" s="32">
        <v>2</v>
      </c>
      <c r="L13" s="32" t="s">
        <v>353</v>
      </c>
      <c r="M13" s="32">
        <v>13</v>
      </c>
      <c r="N13" s="32" t="s">
        <v>36</v>
      </c>
      <c r="O13" s="32" t="s">
        <v>361</v>
      </c>
      <c r="P13" s="34"/>
      <c r="Q13" s="35">
        <f t="shared" si="0"/>
        <v>34</v>
      </c>
      <c r="R13" s="32" t="s">
        <v>38</v>
      </c>
    </row>
    <row r="14" spans="1:18" ht="15" customHeight="1">
      <c r="A14" s="28">
        <v>6</v>
      </c>
      <c r="B14" s="68">
        <v>422</v>
      </c>
      <c r="C14" s="69" t="s">
        <v>54</v>
      </c>
      <c r="D14" s="27" t="s">
        <v>64</v>
      </c>
      <c r="E14" s="19"/>
      <c r="F14" s="54"/>
      <c r="G14" s="54"/>
      <c r="H14" s="32">
        <v>3</v>
      </c>
      <c r="I14" s="32" t="s">
        <v>332</v>
      </c>
      <c r="J14" s="32">
        <v>13</v>
      </c>
      <c r="K14" s="32">
        <v>1</v>
      </c>
      <c r="L14" s="32" t="s">
        <v>349</v>
      </c>
      <c r="M14" s="32">
        <v>13</v>
      </c>
      <c r="N14" s="32" t="s">
        <v>36</v>
      </c>
      <c r="O14" s="32" t="s">
        <v>295</v>
      </c>
      <c r="P14" s="34"/>
      <c r="Q14" s="35">
        <f t="shared" si="0"/>
        <v>26</v>
      </c>
      <c r="R14" s="32" t="s">
        <v>39</v>
      </c>
    </row>
    <row r="15" spans="1:18" ht="15" customHeight="1">
      <c r="A15" s="28">
        <v>7</v>
      </c>
      <c r="B15" s="68">
        <v>196</v>
      </c>
      <c r="C15" s="69" t="s">
        <v>55</v>
      </c>
      <c r="D15" s="69" t="s">
        <v>16</v>
      </c>
      <c r="E15" s="19"/>
      <c r="F15" s="54"/>
      <c r="G15" s="54"/>
      <c r="H15" s="32">
        <v>2</v>
      </c>
      <c r="I15" s="32" t="s">
        <v>327</v>
      </c>
      <c r="J15" s="32">
        <v>13</v>
      </c>
      <c r="K15" s="32">
        <v>2</v>
      </c>
      <c r="L15" s="32" t="s">
        <v>354</v>
      </c>
      <c r="M15" s="32">
        <v>8</v>
      </c>
      <c r="N15" s="32" t="s">
        <v>36</v>
      </c>
      <c r="O15" s="32" t="s">
        <v>318</v>
      </c>
      <c r="P15" s="34"/>
      <c r="Q15" s="35">
        <f t="shared" si="0"/>
        <v>21</v>
      </c>
      <c r="R15" s="32" t="s">
        <v>39</v>
      </c>
    </row>
    <row r="16" spans="1:18" ht="15" customHeight="1">
      <c r="A16" s="28">
        <v>8</v>
      </c>
      <c r="B16" s="68">
        <v>185</v>
      </c>
      <c r="C16" s="69" t="s">
        <v>56</v>
      </c>
      <c r="D16" s="69" t="s">
        <v>16</v>
      </c>
      <c r="E16" s="19"/>
      <c r="F16" s="54"/>
      <c r="G16" s="54"/>
      <c r="H16" s="32">
        <v>3</v>
      </c>
      <c r="I16" s="37" t="s">
        <v>331</v>
      </c>
      <c r="J16" s="32">
        <v>21</v>
      </c>
      <c r="K16" s="32">
        <v>1</v>
      </c>
      <c r="L16" s="32" t="s">
        <v>350</v>
      </c>
      <c r="M16" s="32">
        <v>8</v>
      </c>
      <c r="N16" s="32" t="s">
        <v>36</v>
      </c>
      <c r="O16" s="32" t="s">
        <v>362</v>
      </c>
      <c r="P16" s="34"/>
      <c r="Q16" s="35">
        <f t="shared" si="0"/>
        <v>29</v>
      </c>
      <c r="R16" s="32" t="s">
        <v>38</v>
      </c>
    </row>
    <row r="17" spans="1:18" ht="15" customHeight="1">
      <c r="A17" s="28">
        <v>9</v>
      </c>
      <c r="B17" s="68">
        <v>128</v>
      </c>
      <c r="C17" s="69" t="s">
        <v>48</v>
      </c>
      <c r="D17" s="27" t="s">
        <v>146</v>
      </c>
      <c r="E17" s="19"/>
      <c r="F17" s="54"/>
      <c r="G17" s="54"/>
      <c r="H17" s="32">
        <v>1</v>
      </c>
      <c r="I17" s="32" t="s">
        <v>323</v>
      </c>
      <c r="J17" s="32">
        <v>13</v>
      </c>
      <c r="K17" s="32"/>
      <c r="L17" s="32"/>
      <c r="M17" s="32"/>
      <c r="N17" s="32"/>
      <c r="O17" s="33"/>
      <c r="P17" s="34"/>
      <c r="Q17" s="35">
        <f t="shared" si="0"/>
        <v>13</v>
      </c>
      <c r="R17" s="32" t="s">
        <v>39</v>
      </c>
    </row>
    <row r="18" spans="1:18" ht="15" customHeight="1">
      <c r="A18" s="28">
        <v>10</v>
      </c>
      <c r="B18" s="68">
        <v>250</v>
      </c>
      <c r="C18" s="69" t="s">
        <v>51</v>
      </c>
      <c r="D18" s="69" t="s">
        <v>61</v>
      </c>
      <c r="E18" s="19"/>
      <c r="F18" s="54"/>
      <c r="G18" s="54"/>
      <c r="H18" s="32">
        <v>1</v>
      </c>
      <c r="I18" s="32" t="s">
        <v>324</v>
      </c>
      <c r="J18" s="32">
        <v>8</v>
      </c>
      <c r="K18" s="32"/>
      <c r="L18" s="32"/>
      <c r="M18" s="32"/>
      <c r="N18" s="32"/>
      <c r="O18" s="32"/>
      <c r="P18" s="34"/>
      <c r="Q18" s="35">
        <f t="shared" si="0"/>
        <v>8</v>
      </c>
      <c r="R18" s="32" t="s">
        <v>39</v>
      </c>
    </row>
    <row r="19" spans="1:18" ht="15" customHeight="1">
      <c r="A19" s="28">
        <v>11</v>
      </c>
      <c r="B19" s="68">
        <v>245</v>
      </c>
      <c r="C19" s="69" t="s">
        <v>50</v>
      </c>
      <c r="D19" s="69" t="s">
        <v>61</v>
      </c>
      <c r="E19" s="19"/>
      <c r="F19" s="54"/>
      <c r="G19" s="54"/>
      <c r="H19" s="32">
        <v>2</v>
      </c>
      <c r="I19" s="37" t="s">
        <v>328</v>
      </c>
      <c r="J19" s="32">
        <v>8</v>
      </c>
      <c r="K19" s="32"/>
      <c r="L19" s="38"/>
      <c r="M19" s="32"/>
      <c r="N19" s="32"/>
      <c r="O19" s="32"/>
      <c r="P19" s="34"/>
      <c r="Q19" s="35">
        <f t="shared" si="0"/>
        <v>8</v>
      </c>
      <c r="R19" s="32" t="s">
        <v>39</v>
      </c>
    </row>
    <row r="20" spans="1:18" ht="15" customHeight="1">
      <c r="A20" s="28">
        <v>12</v>
      </c>
      <c r="B20" s="68">
        <v>88</v>
      </c>
      <c r="C20" s="69" t="s">
        <v>60</v>
      </c>
      <c r="D20" s="69" t="s">
        <v>62</v>
      </c>
      <c r="E20" s="19"/>
      <c r="F20" s="54"/>
      <c r="G20" s="54"/>
      <c r="H20" s="32">
        <v>3</v>
      </c>
      <c r="I20" s="37" t="s">
        <v>333</v>
      </c>
      <c r="J20" s="32">
        <v>8</v>
      </c>
      <c r="K20" s="32"/>
      <c r="L20" s="32"/>
      <c r="M20" s="32"/>
      <c r="N20" s="32"/>
      <c r="O20" s="32"/>
      <c r="P20" s="34"/>
      <c r="Q20" s="35">
        <f t="shared" si="0"/>
        <v>8</v>
      </c>
      <c r="R20" s="32" t="s">
        <v>42</v>
      </c>
    </row>
    <row r="21" spans="1:18" ht="15" customHeight="1">
      <c r="A21" s="28">
        <v>13</v>
      </c>
      <c r="B21" s="68">
        <v>107</v>
      </c>
      <c r="C21" s="69" t="s">
        <v>58</v>
      </c>
      <c r="D21" s="69" t="s">
        <v>65</v>
      </c>
      <c r="E21" s="19"/>
      <c r="F21" s="54"/>
      <c r="G21" s="54"/>
      <c r="H21" s="32">
        <v>1</v>
      </c>
      <c r="I21" s="37" t="s">
        <v>325</v>
      </c>
      <c r="J21" s="32">
        <v>5</v>
      </c>
      <c r="K21" s="32"/>
      <c r="L21" s="32"/>
      <c r="M21" s="32"/>
      <c r="N21" s="32"/>
      <c r="O21" s="37"/>
      <c r="P21" s="34"/>
      <c r="Q21" s="35">
        <f t="shared" si="0"/>
        <v>5</v>
      </c>
      <c r="R21" s="32" t="s">
        <v>39</v>
      </c>
    </row>
    <row r="22" spans="1:18" ht="15" customHeight="1">
      <c r="A22" s="28">
        <v>14</v>
      </c>
      <c r="B22" s="68">
        <v>257</v>
      </c>
      <c r="C22" s="69" t="s">
        <v>52</v>
      </c>
      <c r="D22" s="69" t="s">
        <v>61</v>
      </c>
      <c r="E22" s="19"/>
      <c r="F22" s="54"/>
      <c r="G22" s="54"/>
      <c r="H22" s="32">
        <v>2</v>
      </c>
      <c r="I22" s="37" t="s">
        <v>329</v>
      </c>
      <c r="J22" s="32">
        <v>5</v>
      </c>
      <c r="K22" s="32"/>
      <c r="L22" s="32"/>
      <c r="M22" s="32"/>
      <c r="N22" s="32"/>
      <c r="O22" s="32"/>
      <c r="P22" s="34"/>
      <c r="Q22" s="35">
        <f t="shared" si="0"/>
        <v>5</v>
      </c>
      <c r="R22" s="32" t="s">
        <v>42</v>
      </c>
    </row>
    <row r="23" spans="1:18" ht="15" customHeight="1">
      <c r="A23" s="28"/>
      <c r="B23" s="68">
        <v>315</v>
      </c>
      <c r="C23" s="69" t="s">
        <v>53</v>
      </c>
      <c r="D23" s="26" t="s">
        <v>63</v>
      </c>
      <c r="E23" s="19"/>
      <c r="F23" s="54"/>
      <c r="G23" s="54"/>
      <c r="H23" s="32">
        <v>3</v>
      </c>
      <c r="I23" s="32" t="s">
        <v>19</v>
      </c>
      <c r="J23" s="32"/>
      <c r="K23" s="32"/>
      <c r="L23" s="38"/>
      <c r="M23" s="32"/>
      <c r="N23" s="32"/>
      <c r="O23" s="32"/>
      <c r="P23" s="34"/>
      <c r="Q23" s="35"/>
      <c r="R23" s="32"/>
    </row>
    <row r="24" ht="15" customHeight="1"/>
    <row r="25" spans="1:18" ht="12.75">
      <c r="A25" s="9" t="s">
        <v>29</v>
      </c>
      <c r="E25"/>
      <c r="F25"/>
      <c r="G25" s="1"/>
      <c r="H25" s="1"/>
      <c r="I25" s="10"/>
      <c r="J25" s="11" t="s">
        <v>187</v>
      </c>
      <c r="K25" s="1"/>
      <c r="L25" s="1"/>
      <c r="M25" s="1"/>
      <c r="N25" s="1"/>
      <c r="O25" s="1"/>
      <c r="P25" s="1"/>
      <c r="Q25" s="1"/>
      <c r="R25" s="15"/>
    </row>
    <row r="26" spans="1:18" ht="12.75">
      <c r="A26" s="9"/>
      <c r="E26"/>
      <c r="F26"/>
      <c r="G26" s="1"/>
      <c r="H26" s="1"/>
      <c r="I26" s="1"/>
      <c r="J26" s="12"/>
      <c r="K26" s="1"/>
      <c r="L26" s="1"/>
      <c r="M26" s="1"/>
      <c r="N26" s="1"/>
      <c r="O26" s="1"/>
      <c r="P26" s="1"/>
      <c r="Q26" s="1"/>
      <c r="R26" s="15"/>
    </row>
    <row r="27" spans="1:18" ht="12.75">
      <c r="A27" s="9" t="s">
        <v>30</v>
      </c>
      <c r="E27"/>
      <c r="F27"/>
      <c r="G27" s="1"/>
      <c r="H27" s="1"/>
      <c r="I27" s="1"/>
      <c r="J27" s="11" t="s">
        <v>188</v>
      </c>
      <c r="K27" s="1"/>
      <c r="L27" s="1"/>
      <c r="M27" s="1"/>
      <c r="N27" s="1"/>
      <c r="O27" s="1"/>
      <c r="P27" s="1"/>
      <c r="Q27" s="1"/>
      <c r="R27" s="15"/>
    </row>
  </sheetData>
  <sheetProtection/>
  <mergeCells count="14">
    <mergeCell ref="C6:C8"/>
    <mergeCell ref="D6:D8"/>
    <mergeCell ref="E6:R6"/>
    <mergeCell ref="H7:J7"/>
    <mergeCell ref="K7:M7"/>
    <mergeCell ref="N7:P7"/>
    <mergeCell ref="Q7:Q8"/>
    <mergeCell ref="R7:R8"/>
    <mergeCell ref="A1:R1"/>
    <mergeCell ref="O3:R3"/>
    <mergeCell ref="A4:R4"/>
    <mergeCell ref="A5:R5"/>
    <mergeCell ref="A6:A8"/>
    <mergeCell ref="B6:B8"/>
  </mergeCells>
  <printOptions/>
  <pageMargins left="0.7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2">
      <selection activeCell="H22" sqref="H22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4.421875" style="0" customWidth="1"/>
    <col min="4" max="4" width="18.00390625" style="0" customWidth="1"/>
    <col min="5" max="5" width="4.7109375" style="23" customWidth="1"/>
    <col min="6" max="6" width="5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44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4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5"/>
      <c r="F7" s="96"/>
      <c r="G7" s="97"/>
      <c r="H7" s="89" t="s">
        <v>5</v>
      </c>
      <c r="I7" s="89"/>
      <c r="J7" s="89"/>
      <c r="K7" s="77" t="s">
        <v>7</v>
      </c>
      <c r="L7" s="77"/>
      <c r="M7" s="77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1"/>
      <c r="B8" s="83"/>
      <c r="C8" s="85"/>
      <c r="D8" s="86"/>
      <c r="E8" s="66"/>
      <c r="F8" s="67"/>
      <c r="G8" s="67"/>
      <c r="H8" s="67" t="s">
        <v>10</v>
      </c>
      <c r="I8" s="67" t="s">
        <v>11</v>
      </c>
      <c r="J8" s="67" t="s">
        <v>12</v>
      </c>
      <c r="K8" s="67" t="s">
        <v>10</v>
      </c>
      <c r="L8" s="67" t="s">
        <v>11</v>
      </c>
      <c r="M8" s="67" t="s">
        <v>12</v>
      </c>
      <c r="N8" s="67" t="s">
        <v>10</v>
      </c>
      <c r="O8" s="67" t="s">
        <v>11</v>
      </c>
      <c r="P8" s="67" t="s">
        <v>12</v>
      </c>
      <c r="Q8" s="79"/>
      <c r="R8" s="94"/>
    </row>
    <row r="9" spans="1:18" ht="15" customHeight="1">
      <c r="A9" s="28">
        <v>1</v>
      </c>
      <c r="B9" s="68">
        <v>25</v>
      </c>
      <c r="C9" s="69" t="s">
        <v>70</v>
      </c>
      <c r="D9" s="69" t="s">
        <v>17</v>
      </c>
      <c r="E9" s="19"/>
      <c r="F9" s="20"/>
      <c r="G9" s="21"/>
      <c r="H9" s="30">
        <v>1</v>
      </c>
      <c r="I9" s="31" t="s">
        <v>140</v>
      </c>
      <c r="J9" s="32">
        <v>34</v>
      </c>
      <c r="K9" s="32">
        <v>1</v>
      </c>
      <c r="L9" s="32" t="s">
        <v>176</v>
      </c>
      <c r="M9" s="32">
        <v>34</v>
      </c>
      <c r="N9" s="32" t="s">
        <v>13</v>
      </c>
      <c r="O9" s="32" t="s">
        <v>207</v>
      </c>
      <c r="P9" s="34">
        <v>34</v>
      </c>
      <c r="Q9" s="35">
        <f>SUM(J9,M9)</f>
        <v>68</v>
      </c>
      <c r="R9" s="32" t="s">
        <v>39</v>
      </c>
    </row>
    <row r="10" spans="1:18" ht="15" customHeight="1">
      <c r="A10" s="28">
        <v>2</v>
      </c>
      <c r="B10" s="68">
        <v>312</v>
      </c>
      <c r="C10" s="69" t="s">
        <v>33</v>
      </c>
      <c r="D10" s="26" t="s">
        <v>63</v>
      </c>
      <c r="E10" s="19"/>
      <c r="F10" s="21"/>
      <c r="G10" s="21"/>
      <c r="H10" s="36">
        <v>3</v>
      </c>
      <c r="I10" s="37" t="s">
        <v>152</v>
      </c>
      <c r="J10" s="32">
        <v>34</v>
      </c>
      <c r="K10" s="32">
        <v>1</v>
      </c>
      <c r="L10" s="32" t="s">
        <v>177</v>
      </c>
      <c r="M10" s="32">
        <v>21</v>
      </c>
      <c r="N10" s="32" t="s">
        <v>13</v>
      </c>
      <c r="O10" s="32" t="s">
        <v>208</v>
      </c>
      <c r="P10" s="34">
        <v>21</v>
      </c>
      <c r="Q10" s="35">
        <f>SUM(J10,M10)</f>
        <v>55</v>
      </c>
      <c r="R10" s="32" t="s">
        <v>39</v>
      </c>
    </row>
    <row r="11" spans="1:18" ht="15" customHeight="1">
      <c r="A11" s="28">
        <v>3</v>
      </c>
      <c r="B11" s="68">
        <v>173</v>
      </c>
      <c r="C11" s="26" t="s">
        <v>27</v>
      </c>
      <c r="D11" s="69" t="s">
        <v>18</v>
      </c>
      <c r="E11" s="19"/>
      <c r="F11" s="21"/>
      <c r="G11" s="21"/>
      <c r="H11" s="36">
        <v>4</v>
      </c>
      <c r="I11" s="37" t="s">
        <v>157</v>
      </c>
      <c r="J11" s="32">
        <v>21</v>
      </c>
      <c r="K11" s="32">
        <v>2</v>
      </c>
      <c r="L11" s="32" t="s">
        <v>184</v>
      </c>
      <c r="M11" s="32">
        <v>13</v>
      </c>
      <c r="N11" s="32" t="s">
        <v>13</v>
      </c>
      <c r="O11" s="32" t="s">
        <v>209</v>
      </c>
      <c r="P11" s="34">
        <v>13</v>
      </c>
      <c r="Q11" s="35">
        <f aca="true" t="shared" si="0" ref="Q11:Q28">SUM(J11,M11)</f>
        <v>34</v>
      </c>
      <c r="R11" s="32" t="s">
        <v>38</v>
      </c>
    </row>
    <row r="12" spans="1:18" ht="15" customHeight="1">
      <c r="A12" s="28">
        <v>4</v>
      </c>
      <c r="B12" s="68">
        <v>424</v>
      </c>
      <c r="C12" s="69" t="s">
        <v>75</v>
      </c>
      <c r="D12" s="27" t="s">
        <v>64</v>
      </c>
      <c r="E12" s="19"/>
      <c r="F12" s="20"/>
      <c r="G12" s="21"/>
      <c r="H12" s="30">
        <v>4</v>
      </c>
      <c r="I12" s="32" t="s">
        <v>156</v>
      </c>
      <c r="J12" s="32">
        <v>34</v>
      </c>
      <c r="K12" s="32">
        <v>2</v>
      </c>
      <c r="L12" s="32" t="s">
        <v>182</v>
      </c>
      <c r="M12" s="32">
        <v>34</v>
      </c>
      <c r="N12" s="32" t="s">
        <v>13</v>
      </c>
      <c r="O12" s="33" t="s">
        <v>210</v>
      </c>
      <c r="P12" s="34">
        <v>8</v>
      </c>
      <c r="Q12" s="35">
        <f t="shared" si="0"/>
        <v>68</v>
      </c>
      <c r="R12" s="32" t="s">
        <v>38</v>
      </c>
    </row>
    <row r="13" spans="1:18" ht="15" customHeight="1">
      <c r="A13" s="28">
        <v>5</v>
      </c>
      <c r="B13" s="68">
        <v>77</v>
      </c>
      <c r="C13" s="69" t="s">
        <v>82</v>
      </c>
      <c r="D13" s="69" t="s">
        <v>15</v>
      </c>
      <c r="E13" s="19"/>
      <c r="F13" s="21"/>
      <c r="G13" s="21"/>
      <c r="H13" s="36">
        <v>1</v>
      </c>
      <c r="I13" s="37" t="s">
        <v>141</v>
      </c>
      <c r="J13" s="32">
        <v>21</v>
      </c>
      <c r="K13" s="32">
        <v>2</v>
      </c>
      <c r="L13" s="32" t="s">
        <v>183</v>
      </c>
      <c r="M13" s="32">
        <v>21</v>
      </c>
      <c r="N13" s="32" t="s">
        <v>13</v>
      </c>
      <c r="O13" s="32" t="s">
        <v>211</v>
      </c>
      <c r="P13" s="34">
        <v>5</v>
      </c>
      <c r="Q13" s="35">
        <f t="shared" si="0"/>
        <v>42</v>
      </c>
      <c r="R13" s="32" t="s">
        <v>38</v>
      </c>
    </row>
    <row r="14" spans="1:18" ht="15" customHeight="1">
      <c r="A14" s="28">
        <v>6</v>
      </c>
      <c r="B14" s="68">
        <v>64</v>
      </c>
      <c r="C14" s="69" t="s">
        <v>83</v>
      </c>
      <c r="D14" s="69" t="s">
        <v>15</v>
      </c>
      <c r="E14" s="19"/>
      <c r="F14" s="21"/>
      <c r="G14" s="21"/>
      <c r="H14" s="36">
        <v>2</v>
      </c>
      <c r="I14" s="39" t="s">
        <v>148</v>
      </c>
      <c r="J14" s="32">
        <v>21</v>
      </c>
      <c r="K14" s="32">
        <v>1</v>
      </c>
      <c r="L14" s="32" t="s">
        <v>178</v>
      </c>
      <c r="M14" s="32">
        <v>13</v>
      </c>
      <c r="N14" s="32" t="s">
        <v>13</v>
      </c>
      <c r="O14" s="37" t="s">
        <v>212</v>
      </c>
      <c r="P14" s="34">
        <v>3</v>
      </c>
      <c r="Q14" s="35">
        <f t="shared" si="0"/>
        <v>34</v>
      </c>
      <c r="R14" s="32" t="s">
        <v>40</v>
      </c>
    </row>
    <row r="15" spans="1:18" ht="15" customHeight="1">
      <c r="A15" s="28">
        <v>7</v>
      </c>
      <c r="B15" s="68">
        <v>302</v>
      </c>
      <c r="C15" s="69" t="s">
        <v>25</v>
      </c>
      <c r="D15" s="26" t="s">
        <v>63</v>
      </c>
      <c r="E15" s="19"/>
      <c r="F15" s="21"/>
      <c r="G15" s="21"/>
      <c r="H15" s="36">
        <v>2</v>
      </c>
      <c r="I15" s="32" t="s">
        <v>147</v>
      </c>
      <c r="J15" s="32">
        <v>34</v>
      </c>
      <c r="K15" s="32">
        <v>2</v>
      </c>
      <c r="L15" s="32" t="s">
        <v>213</v>
      </c>
      <c r="M15" s="32">
        <v>8</v>
      </c>
      <c r="N15" s="32" t="s">
        <v>36</v>
      </c>
      <c r="O15" s="32" t="s">
        <v>140</v>
      </c>
      <c r="P15" s="34"/>
      <c r="Q15" s="35">
        <f t="shared" si="0"/>
        <v>42</v>
      </c>
      <c r="R15" s="32" t="s">
        <v>39</v>
      </c>
    </row>
    <row r="16" spans="1:18" ht="15" customHeight="1">
      <c r="A16" s="28">
        <v>8</v>
      </c>
      <c r="B16" s="68">
        <v>428</v>
      </c>
      <c r="C16" s="69" t="s">
        <v>76</v>
      </c>
      <c r="D16" s="27" t="s">
        <v>64</v>
      </c>
      <c r="E16" s="19"/>
      <c r="F16" s="20"/>
      <c r="G16" s="21"/>
      <c r="H16" s="30">
        <v>3</v>
      </c>
      <c r="I16" s="32" t="s">
        <v>153</v>
      </c>
      <c r="J16" s="32">
        <v>21</v>
      </c>
      <c r="K16" s="32">
        <v>1</v>
      </c>
      <c r="L16" s="32" t="s">
        <v>180</v>
      </c>
      <c r="M16" s="32">
        <v>5</v>
      </c>
      <c r="N16" s="32" t="s">
        <v>36</v>
      </c>
      <c r="O16" s="32" t="s">
        <v>202</v>
      </c>
      <c r="P16" s="34"/>
      <c r="Q16" s="35">
        <f t="shared" si="0"/>
        <v>26</v>
      </c>
      <c r="R16" s="32" t="s">
        <v>39</v>
      </c>
    </row>
    <row r="17" spans="1:18" ht="15" customHeight="1">
      <c r="A17" s="28">
        <v>9</v>
      </c>
      <c r="B17" s="68">
        <v>129</v>
      </c>
      <c r="C17" s="69" t="s">
        <v>32</v>
      </c>
      <c r="D17" s="27" t="s">
        <v>146</v>
      </c>
      <c r="E17" s="19"/>
      <c r="F17" s="21"/>
      <c r="G17" s="21"/>
      <c r="H17" s="36">
        <v>4</v>
      </c>
      <c r="I17" s="32" t="s">
        <v>158</v>
      </c>
      <c r="J17" s="32">
        <v>13</v>
      </c>
      <c r="K17" s="32">
        <v>1</v>
      </c>
      <c r="L17" s="38" t="s">
        <v>181</v>
      </c>
      <c r="M17" s="32">
        <v>3</v>
      </c>
      <c r="N17" s="32" t="s">
        <v>36</v>
      </c>
      <c r="O17" s="32" t="s">
        <v>203</v>
      </c>
      <c r="P17" s="34"/>
      <c r="Q17" s="35">
        <f t="shared" si="0"/>
        <v>16</v>
      </c>
      <c r="R17" s="32" t="s">
        <v>39</v>
      </c>
    </row>
    <row r="18" spans="1:18" ht="15" customHeight="1">
      <c r="A18" s="28">
        <v>10</v>
      </c>
      <c r="B18" s="68">
        <v>214</v>
      </c>
      <c r="C18" s="69" t="s">
        <v>78</v>
      </c>
      <c r="D18" s="69" t="s">
        <v>14</v>
      </c>
      <c r="E18" s="19"/>
      <c r="F18" s="20"/>
      <c r="G18" s="21"/>
      <c r="H18" s="30">
        <v>1</v>
      </c>
      <c r="I18" s="37" t="s">
        <v>142</v>
      </c>
      <c r="J18" s="32">
        <v>13</v>
      </c>
      <c r="K18" s="32">
        <v>1</v>
      </c>
      <c r="L18" s="38" t="s">
        <v>179</v>
      </c>
      <c r="M18" s="32">
        <v>8</v>
      </c>
      <c r="N18" s="32" t="s">
        <v>36</v>
      </c>
      <c r="O18" s="37" t="s">
        <v>205</v>
      </c>
      <c r="P18" s="34"/>
      <c r="Q18" s="35">
        <f t="shared" si="0"/>
        <v>21</v>
      </c>
      <c r="R18" s="32" t="s">
        <v>40</v>
      </c>
    </row>
    <row r="19" spans="1:18" ht="15" customHeight="1">
      <c r="A19" s="28">
        <v>11</v>
      </c>
      <c r="B19" s="68">
        <v>21</v>
      </c>
      <c r="C19" s="69" t="s">
        <v>71</v>
      </c>
      <c r="D19" s="69" t="s">
        <v>17</v>
      </c>
      <c r="E19" s="19"/>
      <c r="F19" s="20"/>
      <c r="G19" s="21"/>
      <c r="H19" s="30">
        <v>3</v>
      </c>
      <c r="I19" s="37" t="s">
        <v>154</v>
      </c>
      <c r="J19" s="32">
        <v>13</v>
      </c>
      <c r="K19" s="32">
        <v>2</v>
      </c>
      <c r="L19" s="32" t="s">
        <v>185</v>
      </c>
      <c r="M19" s="32">
        <v>5</v>
      </c>
      <c r="N19" s="32" t="s">
        <v>36</v>
      </c>
      <c r="O19" s="32" t="s">
        <v>204</v>
      </c>
      <c r="P19" s="34"/>
      <c r="Q19" s="35">
        <f t="shared" si="0"/>
        <v>18</v>
      </c>
      <c r="R19" s="32" t="s">
        <v>40</v>
      </c>
    </row>
    <row r="20" spans="1:18" ht="15" customHeight="1">
      <c r="A20" s="28">
        <v>12</v>
      </c>
      <c r="B20" s="68">
        <v>241</v>
      </c>
      <c r="C20" s="69" t="s">
        <v>137</v>
      </c>
      <c r="D20" s="69" t="s">
        <v>61</v>
      </c>
      <c r="E20" s="19"/>
      <c r="F20" s="21"/>
      <c r="G20" s="21"/>
      <c r="H20" s="36">
        <v>2</v>
      </c>
      <c r="I20" s="37" t="s">
        <v>149</v>
      </c>
      <c r="J20" s="32">
        <v>13</v>
      </c>
      <c r="K20" s="32">
        <v>2</v>
      </c>
      <c r="L20" s="32" t="s">
        <v>186</v>
      </c>
      <c r="M20" s="32">
        <v>3</v>
      </c>
      <c r="N20" s="32" t="s">
        <v>36</v>
      </c>
      <c r="O20" s="33" t="s">
        <v>206</v>
      </c>
      <c r="P20" s="34"/>
      <c r="Q20" s="35">
        <f t="shared" si="0"/>
        <v>16</v>
      </c>
      <c r="R20" s="32" t="s">
        <v>40</v>
      </c>
    </row>
    <row r="21" spans="1:18" ht="15" customHeight="1">
      <c r="A21" s="28">
        <v>13</v>
      </c>
      <c r="B21" s="68">
        <v>95</v>
      </c>
      <c r="C21" s="69" t="s">
        <v>69</v>
      </c>
      <c r="D21" s="69" t="s">
        <v>62</v>
      </c>
      <c r="E21" s="19"/>
      <c r="F21" s="20"/>
      <c r="G21" s="21"/>
      <c r="H21" s="30">
        <v>4</v>
      </c>
      <c r="I21" s="37" t="s">
        <v>159</v>
      </c>
      <c r="J21" s="32">
        <v>8</v>
      </c>
      <c r="K21" s="32"/>
      <c r="L21" s="40"/>
      <c r="M21" s="32"/>
      <c r="N21" s="32"/>
      <c r="O21" s="32"/>
      <c r="P21" s="34"/>
      <c r="Q21" s="35">
        <f t="shared" si="0"/>
        <v>8</v>
      </c>
      <c r="R21" s="32" t="s">
        <v>40</v>
      </c>
    </row>
    <row r="22" spans="1:18" ht="15" customHeight="1">
      <c r="A22" s="28">
        <v>14</v>
      </c>
      <c r="B22" s="68">
        <v>247</v>
      </c>
      <c r="C22" s="69" t="s">
        <v>68</v>
      </c>
      <c r="D22" s="69" t="s">
        <v>61</v>
      </c>
      <c r="E22" s="19"/>
      <c r="F22" s="21"/>
      <c r="G22" s="21"/>
      <c r="H22" s="36">
        <v>3</v>
      </c>
      <c r="I22" s="32" t="s">
        <v>155</v>
      </c>
      <c r="J22" s="32">
        <v>8</v>
      </c>
      <c r="K22" s="32"/>
      <c r="L22" s="32"/>
      <c r="M22" s="32"/>
      <c r="N22" s="32"/>
      <c r="O22" s="32"/>
      <c r="P22" s="34"/>
      <c r="Q22" s="35">
        <f t="shared" si="0"/>
        <v>8</v>
      </c>
      <c r="R22" s="32"/>
    </row>
    <row r="23" spans="1:18" ht="15" customHeight="1">
      <c r="A23" s="28">
        <v>15</v>
      </c>
      <c r="B23" s="68">
        <v>255</v>
      </c>
      <c r="C23" s="69" t="s">
        <v>67</v>
      </c>
      <c r="D23" s="69" t="s">
        <v>61</v>
      </c>
      <c r="E23" s="19"/>
      <c r="F23" s="20"/>
      <c r="G23" s="21"/>
      <c r="H23" s="30">
        <v>1</v>
      </c>
      <c r="I23" s="32" t="s">
        <v>143</v>
      </c>
      <c r="J23" s="32">
        <v>8</v>
      </c>
      <c r="K23" s="32"/>
      <c r="L23" s="38"/>
      <c r="M23" s="32"/>
      <c r="N23" s="32"/>
      <c r="O23" s="32"/>
      <c r="P23" s="34"/>
      <c r="Q23" s="35">
        <f t="shared" si="0"/>
        <v>8</v>
      </c>
      <c r="R23" s="32"/>
    </row>
    <row r="24" spans="1:18" ht="15" customHeight="1">
      <c r="A24" s="28">
        <v>16</v>
      </c>
      <c r="B24" s="68">
        <v>111</v>
      </c>
      <c r="C24" s="69" t="s">
        <v>80</v>
      </c>
      <c r="D24" s="69" t="s">
        <v>65</v>
      </c>
      <c r="E24" s="19"/>
      <c r="F24" s="21"/>
      <c r="G24" s="21"/>
      <c r="H24" s="30">
        <v>2</v>
      </c>
      <c r="I24" s="37" t="s">
        <v>150</v>
      </c>
      <c r="J24" s="32">
        <v>8</v>
      </c>
      <c r="K24" s="32"/>
      <c r="L24" s="32"/>
      <c r="M24" s="32"/>
      <c r="N24" s="32"/>
      <c r="O24" s="32"/>
      <c r="P24" s="34"/>
      <c r="Q24" s="35">
        <f>SUM(J24,M24)</f>
        <v>8</v>
      </c>
      <c r="R24" s="32"/>
    </row>
    <row r="25" spans="1:18" ht="15" customHeight="1">
      <c r="A25" s="28">
        <v>17</v>
      </c>
      <c r="B25" s="68">
        <v>181</v>
      </c>
      <c r="C25" s="69" t="s">
        <v>74</v>
      </c>
      <c r="D25" s="69" t="s">
        <v>18</v>
      </c>
      <c r="E25" s="19"/>
      <c r="F25" s="20"/>
      <c r="G25" s="21"/>
      <c r="H25" s="30">
        <v>1</v>
      </c>
      <c r="I25" s="32" t="s">
        <v>144</v>
      </c>
      <c r="J25" s="32">
        <v>5</v>
      </c>
      <c r="K25" s="32"/>
      <c r="L25" s="32"/>
      <c r="M25" s="32"/>
      <c r="N25" s="32"/>
      <c r="O25" s="32"/>
      <c r="P25" s="34"/>
      <c r="Q25" s="35">
        <f>SUM(J25,M25)</f>
        <v>5</v>
      </c>
      <c r="R25" s="32"/>
    </row>
    <row r="26" spans="1:18" ht="15" customHeight="1">
      <c r="A26" s="28">
        <v>18</v>
      </c>
      <c r="B26" s="68">
        <v>30</v>
      </c>
      <c r="C26" s="69" t="s">
        <v>73</v>
      </c>
      <c r="D26" s="69" t="s">
        <v>17</v>
      </c>
      <c r="E26" s="19"/>
      <c r="F26" s="21"/>
      <c r="G26" s="21"/>
      <c r="H26" s="36">
        <v>4</v>
      </c>
      <c r="I26" s="37" t="s">
        <v>160</v>
      </c>
      <c r="J26" s="32">
        <v>5</v>
      </c>
      <c r="K26" s="32"/>
      <c r="L26" s="32"/>
      <c r="M26" s="32"/>
      <c r="N26" s="32"/>
      <c r="O26" s="32"/>
      <c r="P26" s="34"/>
      <c r="Q26" s="35">
        <f>SUM(J26,M26)</f>
        <v>5</v>
      </c>
      <c r="R26" s="32"/>
    </row>
    <row r="27" spans="1:18" ht="15" customHeight="1">
      <c r="A27" s="28">
        <v>19</v>
      </c>
      <c r="B27" s="68">
        <v>136</v>
      </c>
      <c r="C27" s="69" t="s">
        <v>66</v>
      </c>
      <c r="D27" s="27" t="s">
        <v>146</v>
      </c>
      <c r="E27" s="19"/>
      <c r="F27" s="21"/>
      <c r="G27" s="21"/>
      <c r="H27" s="36">
        <v>2</v>
      </c>
      <c r="I27" s="32" t="s">
        <v>151</v>
      </c>
      <c r="J27" s="32">
        <v>5</v>
      </c>
      <c r="K27" s="32"/>
      <c r="L27" s="41"/>
      <c r="M27" s="32"/>
      <c r="N27" s="32"/>
      <c r="O27" s="32"/>
      <c r="P27" s="34"/>
      <c r="Q27" s="35">
        <f t="shared" si="0"/>
        <v>5</v>
      </c>
      <c r="R27" s="32"/>
    </row>
    <row r="28" spans="1:18" ht="15" customHeight="1">
      <c r="A28" s="28">
        <v>20</v>
      </c>
      <c r="B28" s="68">
        <v>194</v>
      </c>
      <c r="C28" s="69" t="s">
        <v>81</v>
      </c>
      <c r="D28" s="69" t="s">
        <v>16</v>
      </c>
      <c r="E28" s="19"/>
      <c r="F28" s="20"/>
      <c r="G28" s="21"/>
      <c r="H28" s="30">
        <v>4</v>
      </c>
      <c r="I28" s="32" t="s">
        <v>161</v>
      </c>
      <c r="J28" s="32">
        <v>3</v>
      </c>
      <c r="K28" s="32"/>
      <c r="L28" s="32"/>
      <c r="M28" s="32"/>
      <c r="N28" s="32"/>
      <c r="O28" s="32"/>
      <c r="P28" s="34"/>
      <c r="Q28" s="35">
        <f t="shared" si="0"/>
        <v>3</v>
      </c>
      <c r="R28" s="32"/>
    </row>
    <row r="29" spans="1:18" ht="15" customHeight="1">
      <c r="A29" s="28"/>
      <c r="B29" s="68">
        <v>20</v>
      </c>
      <c r="C29" s="69" t="s">
        <v>72</v>
      </c>
      <c r="D29" s="69" t="s">
        <v>17</v>
      </c>
      <c r="E29" s="19"/>
      <c r="F29" s="21"/>
      <c r="G29" s="21"/>
      <c r="H29" s="36">
        <v>2</v>
      </c>
      <c r="I29" s="32" t="s">
        <v>19</v>
      </c>
      <c r="J29" s="32"/>
      <c r="K29" s="32"/>
      <c r="L29" s="32"/>
      <c r="M29" s="32"/>
      <c r="N29" s="32"/>
      <c r="O29" s="32"/>
      <c r="P29" s="34"/>
      <c r="Q29" s="35"/>
      <c r="R29" s="32"/>
    </row>
    <row r="30" spans="1:18" ht="15" customHeight="1">
      <c r="A30" s="28"/>
      <c r="B30" s="68">
        <v>553</v>
      </c>
      <c r="C30" s="69" t="s">
        <v>77</v>
      </c>
      <c r="D30" s="69" t="s">
        <v>21</v>
      </c>
      <c r="E30" s="19"/>
      <c r="F30" s="20"/>
      <c r="G30" s="21"/>
      <c r="H30" s="30">
        <v>3</v>
      </c>
      <c r="I30" s="37" t="s">
        <v>19</v>
      </c>
      <c r="J30" s="32"/>
      <c r="K30" s="32"/>
      <c r="L30" s="32"/>
      <c r="M30" s="32"/>
      <c r="N30" s="32"/>
      <c r="O30" s="32"/>
      <c r="P30" s="34"/>
      <c r="Q30" s="35"/>
      <c r="R30" s="32"/>
    </row>
    <row r="31" spans="1:18" ht="15" customHeight="1">
      <c r="A31" s="28"/>
      <c r="B31" s="68">
        <v>204</v>
      </c>
      <c r="C31" s="69" t="s">
        <v>79</v>
      </c>
      <c r="D31" s="69" t="s">
        <v>14</v>
      </c>
      <c r="E31" s="19"/>
      <c r="F31" s="21"/>
      <c r="G31" s="21"/>
      <c r="H31" s="36">
        <v>3</v>
      </c>
      <c r="I31" s="37" t="s">
        <v>19</v>
      </c>
      <c r="J31" s="32"/>
      <c r="K31" s="32"/>
      <c r="L31" s="32"/>
      <c r="M31" s="32"/>
      <c r="N31" s="32"/>
      <c r="O31" s="32"/>
      <c r="P31" s="34"/>
      <c r="Q31" s="35"/>
      <c r="R31" s="32"/>
    </row>
    <row r="32" ht="15" customHeight="1"/>
    <row r="33" spans="1:18" ht="12.75">
      <c r="A33" s="9" t="s">
        <v>29</v>
      </c>
      <c r="E33"/>
      <c r="F33"/>
      <c r="G33" s="1"/>
      <c r="H33" s="1"/>
      <c r="I33" s="10"/>
      <c r="J33" s="11" t="s">
        <v>187</v>
      </c>
      <c r="K33" s="1"/>
      <c r="L33" s="1"/>
      <c r="M33" s="1"/>
      <c r="N33" s="1"/>
      <c r="O33" s="1"/>
      <c r="P33" s="1"/>
      <c r="Q33" s="1"/>
      <c r="R33" s="15"/>
    </row>
    <row r="34" spans="1:18" ht="12.75">
      <c r="A34" s="9"/>
      <c r="E34"/>
      <c r="F34"/>
      <c r="G34" s="1"/>
      <c r="H34" s="1"/>
      <c r="I34" s="1"/>
      <c r="J34" s="12"/>
      <c r="K34" s="1"/>
      <c r="L34" s="1"/>
      <c r="M34" s="1"/>
      <c r="N34" s="1"/>
      <c r="O34" s="1"/>
      <c r="P34" s="1"/>
      <c r="Q34" s="1"/>
      <c r="R34" s="15"/>
    </row>
    <row r="35" spans="1:18" ht="12.75">
      <c r="A35" s="9" t="s">
        <v>30</v>
      </c>
      <c r="E35"/>
      <c r="F35"/>
      <c r="G35" s="1"/>
      <c r="H35" s="1"/>
      <c r="I35" s="1"/>
      <c r="J35" s="11" t="s">
        <v>188</v>
      </c>
      <c r="K35" s="1"/>
      <c r="L35" s="1"/>
      <c r="M35" s="1"/>
      <c r="N35" s="1"/>
      <c r="O35" s="1"/>
      <c r="P35" s="1"/>
      <c r="Q35" s="1"/>
      <c r="R35" s="15"/>
    </row>
  </sheetData>
  <sheetProtection/>
  <mergeCells count="15">
    <mergeCell ref="O3:R3"/>
    <mergeCell ref="D6:D8"/>
    <mergeCell ref="E6:R6"/>
    <mergeCell ref="A4:R4"/>
    <mergeCell ref="A5:R5"/>
    <mergeCell ref="A1:R1"/>
    <mergeCell ref="H7:J7"/>
    <mergeCell ref="K7:M7"/>
    <mergeCell ref="N7:P7"/>
    <mergeCell ref="R7:R8"/>
    <mergeCell ref="Q7:Q8"/>
    <mergeCell ref="E7:G7"/>
    <mergeCell ref="A6:A8"/>
    <mergeCell ref="B6:B8"/>
    <mergeCell ref="C6:C8"/>
  </mergeCells>
  <printOptions/>
  <pageMargins left="0.78" right="0.51" top="0.25" bottom="0.17" header="0.33" footer="0.2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9">
      <selection activeCell="A1" sqref="A1:R35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4.421875" style="0" customWidth="1"/>
    <col min="4" max="4" width="18.00390625" style="0" customWidth="1"/>
    <col min="5" max="5" width="6.7109375" style="23" customWidth="1"/>
    <col min="6" max="6" width="7.140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283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9" t="s">
        <v>5</v>
      </c>
      <c r="F7" s="99"/>
      <c r="G7" s="99"/>
      <c r="H7" s="100" t="s">
        <v>6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1"/>
      <c r="B8" s="83"/>
      <c r="C8" s="85"/>
      <c r="D8" s="86"/>
      <c r="E8" s="14" t="s">
        <v>10</v>
      </c>
      <c r="F8" s="14" t="s">
        <v>11</v>
      </c>
      <c r="G8" s="14" t="s">
        <v>12</v>
      </c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67" t="s">
        <v>10</v>
      </c>
      <c r="O8" s="67" t="s">
        <v>11</v>
      </c>
      <c r="P8" s="67" t="s">
        <v>12</v>
      </c>
      <c r="Q8" s="79"/>
      <c r="R8" s="94"/>
    </row>
    <row r="9" spans="1:18" ht="15" customHeight="1">
      <c r="A9" s="28">
        <v>1</v>
      </c>
      <c r="B9" s="68">
        <v>302</v>
      </c>
      <c r="C9" s="69" t="s">
        <v>25</v>
      </c>
      <c r="D9" s="26" t="s">
        <v>63</v>
      </c>
      <c r="E9" s="32">
        <v>6</v>
      </c>
      <c r="F9" s="37">
        <v>50.61</v>
      </c>
      <c r="G9" s="32">
        <v>34</v>
      </c>
      <c r="H9" s="30">
        <v>1</v>
      </c>
      <c r="I9" s="31">
        <v>50.45</v>
      </c>
      <c r="J9" s="32">
        <v>34</v>
      </c>
      <c r="K9" s="32">
        <v>1</v>
      </c>
      <c r="L9" s="32">
        <v>48.68</v>
      </c>
      <c r="M9" s="32">
        <v>34</v>
      </c>
      <c r="N9" s="32" t="s">
        <v>13</v>
      </c>
      <c r="O9" s="32">
        <v>49.44</v>
      </c>
      <c r="P9" s="34">
        <v>34</v>
      </c>
      <c r="Q9" s="35">
        <f>SUM(G9,J9,M9)</f>
        <v>102</v>
      </c>
      <c r="R9" s="32" t="s">
        <v>37</v>
      </c>
    </row>
    <row r="10" spans="1:18" ht="15" customHeight="1">
      <c r="A10" s="28">
        <v>2</v>
      </c>
      <c r="B10" s="68">
        <v>312</v>
      </c>
      <c r="C10" s="69" t="s">
        <v>33</v>
      </c>
      <c r="D10" s="26" t="s">
        <v>63</v>
      </c>
      <c r="E10" s="32">
        <v>2</v>
      </c>
      <c r="F10" s="32">
        <v>51.38</v>
      </c>
      <c r="G10" s="32">
        <v>34</v>
      </c>
      <c r="H10" s="36">
        <v>2</v>
      </c>
      <c r="I10" s="37">
        <v>50.61</v>
      </c>
      <c r="J10" s="32">
        <v>34</v>
      </c>
      <c r="K10" s="32">
        <v>2</v>
      </c>
      <c r="L10" s="32">
        <v>50.33</v>
      </c>
      <c r="M10" s="32">
        <v>34</v>
      </c>
      <c r="N10" s="32" t="s">
        <v>13</v>
      </c>
      <c r="O10" s="32">
        <v>49.82</v>
      </c>
      <c r="P10" s="34">
        <v>21</v>
      </c>
      <c r="Q10" s="35">
        <f aca="true" t="shared" si="0" ref="Q10:Q29">SUM(G10,J10,M10)</f>
        <v>102</v>
      </c>
      <c r="R10" s="32" t="s">
        <v>38</v>
      </c>
    </row>
    <row r="11" spans="1:18" ht="15" customHeight="1">
      <c r="A11" s="28">
        <v>3</v>
      </c>
      <c r="B11" s="68">
        <v>129</v>
      </c>
      <c r="C11" s="69" t="s">
        <v>32</v>
      </c>
      <c r="D11" s="27" t="s">
        <v>146</v>
      </c>
      <c r="E11" s="32">
        <v>4</v>
      </c>
      <c r="F11" s="32">
        <v>51.67</v>
      </c>
      <c r="G11" s="32">
        <v>21</v>
      </c>
      <c r="H11" s="36">
        <v>2</v>
      </c>
      <c r="I11" s="42">
        <v>50.83</v>
      </c>
      <c r="J11" s="32">
        <v>21</v>
      </c>
      <c r="K11" s="32">
        <v>2</v>
      </c>
      <c r="L11" s="32">
        <v>50.58</v>
      </c>
      <c r="M11" s="32">
        <v>21</v>
      </c>
      <c r="N11" s="32" t="s">
        <v>13</v>
      </c>
      <c r="O11" s="33" t="s">
        <v>246</v>
      </c>
      <c r="P11" s="34">
        <v>13</v>
      </c>
      <c r="Q11" s="35">
        <f t="shared" si="0"/>
        <v>63</v>
      </c>
      <c r="R11" s="32" t="s">
        <v>38</v>
      </c>
    </row>
    <row r="12" spans="1:18" ht="15" customHeight="1">
      <c r="A12" s="28">
        <v>4</v>
      </c>
      <c r="B12" s="68">
        <v>25</v>
      </c>
      <c r="C12" s="69" t="s">
        <v>70</v>
      </c>
      <c r="D12" s="69" t="s">
        <v>17</v>
      </c>
      <c r="E12" s="32">
        <v>1</v>
      </c>
      <c r="F12" s="37">
        <v>51.93</v>
      </c>
      <c r="G12" s="32">
        <v>34</v>
      </c>
      <c r="H12" s="36">
        <v>4</v>
      </c>
      <c r="I12" s="32">
        <v>51.27</v>
      </c>
      <c r="J12" s="32">
        <v>34</v>
      </c>
      <c r="K12" s="32">
        <v>1</v>
      </c>
      <c r="L12" s="32">
        <v>49.16</v>
      </c>
      <c r="M12" s="32">
        <v>13</v>
      </c>
      <c r="N12" s="32" t="s">
        <v>36</v>
      </c>
      <c r="O12" s="33">
        <v>50.4</v>
      </c>
      <c r="P12" s="34"/>
      <c r="Q12" s="35">
        <f t="shared" si="0"/>
        <v>81</v>
      </c>
      <c r="R12" s="32" t="s">
        <v>38</v>
      </c>
    </row>
    <row r="13" spans="1:18" ht="15" customHeight="1">
      <c r="A13" s="28">
        <v>5</v>
      </c>
      <c r="B13" s="68">
        <v>77</v>
      </c>
      <c r="C13" s="69" t="s">
        <v>82</v>
      </c>
      <c r="D13" s="69" t="s">
        <v>15</v>
      </c>
      <c r="E13" s="32">
        <v>5</v>
      </c>
      <c r="F13" s="37">
        <v>51.47</v>
      </c>
      <c r="G13" s="32">
        <v>34</v>
      </c>
      <c r="H13" s="36">
        <v>3</v>
      </c>
      <c r="I13" s="33">
        <v>51.25</v>
      </c>
      <c r="J13" s="32">
        <v>34</v>
      </c>
      <c r="K13" s="32">
        <v>2</v>
      </c>
      <c r="L13" s="32">
        <v>50.72</v>
      </c>
      <c r="M13" s="32">
        <v>13</v>
      </c>
      <c r="N13" s="32" t="s">
        <v>36</v>
      </c>
      <c r="O13" s="37">
        <v>50.91</v>
      </c>
      <c r="P13" s="34"/>
      <c r="Q13" s="35">
        <f t="shared" si="0"/>
        <v>81</v>
      </c>
      <c r="R13" s="32" t="s">
        <v>38</v>
      </c>
    </row>
    <row r="14" spans="1:18" ht="15" customHeight="1">
      <c r="A14" s="28">
        <v>6</v>
      </c>
      <c r="B14" s="68">
        <v>424</v>
      </c>
      <c r="C14" s="69" t="s">
        <v>75</v>
      </c>
      <c r="D14" s="27" t="s">
        <v>64</v>
      </c>
      <c r="E14" s="32">
        <v>4</v>
      </c>
      <c r="F14" s="37">
        <v>51.51</v>
      </c>
      <c r="G14" s="32">
        <v>34</v>
      </c>
      <c r="H14" s="30">
        <v>4</v>
      </c>
      <c r="I14" s="37">
        <v>51.36</v>
      </c>
      <c r="J14" s="32">
        <v>21</v>
      </c>
      <c r="K14" s="32">
        <v>1</v>
      </c>
      <c r="L14" s="33">
        <v>51.3</v>
      </c>
      <c r="M14" s="32">
        <v>8</v>
      </c>
      <c r="N14" s="32" t="s">
        <v>36</v>
      </c>
      <c r="O14" s="32">
        <v>51.32</v>
      </c>
      <c r="P14" s="34"/>
      <c r="Q14" s="35">
        <f t="shared" si="0"/>
        <v>63</v>
      </c>
      <c r="R14" s="32" t="s">
        <v>39</v>
      </c>
    </row>
    <row r="15" spans="1:18" ht="15" customHeight="1">
      <c r="A15" s="28">
        <v>7</v>
      </c>
      <c r="B15" s="68">
        <v>21</v>
      </c>
      <c r="C15" s="69" t="s">
        <v>71</v>
      </c>
      <c r="D15" s="69" t="s">
        <v>17</v>
      </c>
      <c r="E15" s="32">
        <v>2</v>
      </c>
      <c r="F15" s="32">
        <v>51.68</v>
      </c>
      <c r="G15" s="32">
        <v>21</v>
      </c>
      <c r="H15" s="30">
        <v>1</v>
      </c>
      <c r="I15" s="37">
        <v>51.68</v>
      </c>
      <c r="J15" s="32">
        <v>21</v>
      </c>
      <c r="K15" s="32">
        <v>2</v>
      </c>
      <c r="L15" s="32">
        <v>51.36</v>
      </c>
      <c r="M15" s="32">
        <v>8</v>
      </c>
      <c r="N15" s="32" t="s">
        <v>36</v>
      </c>
      <c r="O15" s="32">
        <v>52.04</v>
      </c>
      <c r="P15" s="34"/>
      <c r="Q15" s="35">
        <f t="shared" si="0"/>
        <v>50</v>
      </c>
      <c r="R15" s="32" t="s">
        <v>39</v>
      </c>
    </row>
    <row r="16" spans="1:18" ht="15" customHeight="1">
      <c r="A16" s="28">
        <v>8</v>
      </c>
      <c r="B16" s="68">
        <v>173</v>
      </c>
      <c r="C16" s="26" t="s">
        <v>27</v>
      </c>
      <c r="D16" s="69" t="s">
        <v>18</v>
      </c>
      <c r="E16" s="32">
        <v>3</v>
      </c>
      <c r="F16" s="32">
        <v>52.05</v>
      </c>
      <c r="G16" s="32">
        <v>34</v>
      </c>
      <c r="H16" s="36">
        <v>3</v>
      </c>
      <c r="I16" s="42">
        <v>51.3</v>
      </c>
      <c r="J16" s="32">
        <v>21</v>
      </c>
      <c r="K16" s="32">
        <v>1</v>
      </c>
      <c r="L16" s="32">
        <v>48.83</v>
      </c>
      <c r="M16" s="32">
        <v>21</v>
      </c>
      <c r="N16" s="32" t="s">
        <v>13</v>
      </c>
      <c r="O16" s="32" t="s">
        <v>19</v>
      </c>
      <c r="P16" s="34"/>
      <c r="Q16" s="35">
        <f t="shared" si="0"/>
        <v>76</v>
      </c>
      <c r="R16" s="32" t="s">
        <v>37</v>
      </c>
    </row>
    <row r="17" spans="1:18" ht="15" customHeight="1">
      <c r="A17" s="28">
        <v>9</v>
      </c>
      <c r="B17" s="68">
        <v>64</v>
      </c>
      <c r="C17" s="69" t="s">
        <v>83</v>
      </c>
      <c r="D17" s="69" t="s">
        <v>15</v>
      </c>
      <c r="E17" s="32">
        <v>6</v>
      </c>
      <c r="F17" s="32">
        <v>53.32</v>
      </c>
      <c r="G17" s="32">
        <v>21</v>
      </c>
      <c r="H17" s="30">
        <v>2</v>
      </c>
      <c r="I17" s="33">
        <v>52.4</v>
      </c>
      <c r="J17" s="32">
        <v>13</v>
      </c>
      <c r="K17" s="32"/>
      <c r="L17" s="38"/>
      <c r="M17" s="32"/>
      <c r="N17" s="32"/>
      <c r="O17" s="32"/>
      <c r="P17" s="34"/>
      <c r="Q17" s="35">
        <f t="shared" si="0"/>
        <v>34</v>
      </c>
      <c r="R17" s="32" t="s">
        <v>39</v>
      </c>
    </row>
    <row r="18" spans="1:18" ht="15" customHeight="1">
      <c r="A18" s="28">
        <v>10</v>
      </c>
      <c r="B18" s="68">
        <v>241</v>
      </c>
      <c r="C18" s="69" t="s">
        <v>137</v>
      </c>
      <c r="D18" s="69" t="s">
        <v>61</v>
      </c>
      <c r="E18" s="32">
        <v>1</v>
      </c>
      <c r="F18" s="33">
        <v>53.8</v>
      </c>
      <c r="G18" s="32">
        <v>21</v>
      </c>
      <c r="H18" s="36">
        <v>4</v>
      </c>
      <c r="I18" s="32">
        <v>52.48</v>
      </c>
      <c r="J18" s="32">
        <v>13</v>
      </c>
      <c r="K18" s="32"/>
      <c r="L18" s="38"/>
      <c r="M18" s="32"/>
      <c r="N18" s="32"/>
      <c r="O18" s="37"/>
      <c r="P18" s="34"/>
      <c r="Q18" s="35">
        <f t="shared" si="0"/>
        <v>34</v>
      </c>
      <c r="R18" s="32" t="s">
        <v>39</v>
      </c>
    </row>
    <row r="19" spans="1:18" ht="15" customHeight="1">
      <c r="A19" s="28">
        <v>11</v>
      </c>
      <c r="B19" s="68">
        <v>20</v>
      </c>
      <c r="C19" s="69" t="s">
        <v>72</v>
      </c>
      <c r="D19" s="69" t="s">
        <v>17</v>
      </c>
      <c r="E19" s="32">
        <v>4</v>
      </c>
      <c r="F19" s="32">
        <v>52.92</v>
      </c>
      <c r="G19" s="32">
        <v>13</v>
      </c>
      <c r="H19" s="36">
        <v>3</v>
      </c>
      <c r="I19" s="37">
        <v>52.87</v>
      </c>
      <c r="J19" s="32">
        <v>13</v>
      </c>
      <c r="K19" s="32"/>
      <c r="L19" s="32"/>
      <c r="M19" s="32"/>
      <c r="N19" s="32"/>
      <c r="O19" s="32"/>
      <c r="P19" s="34"/>
      <c r="Q19" s="35">
        <f t="shared" si="0"/>
        <v>26</v>
      </c>
      <c r="R19" s="32" t="s">
        <v>39</v>
      </c>
    </row>
    <row r="20" spans="1:18" ht="15" customHeight="1">
      <c r="A20" s="28">
        <v>12</v>
      </c>
      <c r="B20" s="68">
        <v>247</v>
      </c>
      <c r="C20" s="69" t="s">
        <v>68</v>
      </c>
      <c r="D20" s="69" t="s">
        <v>61</v>
      </c>
      <c r="E20" s="32">
        <v>5</v>
      </c>
      <c r="F20" s="32">
        <v>54.27</v>
      </c>
      <c r="G20" s="32">
        <v>13</v>
      </c>
      <c r="H20" s="30">
        <v>1</v>
      </c>
      <c r="I20" s="32" t="s">
        <v>294</v>
      </c>
      <c r="J20" s="32">
        <v>13</v>
      </c>
      <c r="K20" s="32"/>
      <c r="L20" s="32"/>
      <c r="M20" s="32"/>
      <c r="N20" s="32"/>
      <c r="O20" s="33"/>
      <c r="P20" s="34"/>
      <c r="Q20" s="35">
        <f t="shared" si="0"/>
        <v>26</v>
      </c>
      <c r="R20" s="32" t="s">
        <v>40</v>
      </c>
    </row>
    <row r="21" spans="1:18" ht="15" customHeight="1">
      <c r="A21" s="28">
        <v>13</v>
      </c>
      <c r="B21" s="68">
        <v>214</v>
      </c>
      <c r="C21" s="69" t="s">
        <v>78</v>
      </c>
      <c r="D21" s="69" t="s">
        <v>14</v>
      </c>
      <c r="E21" s="32">
        <v>3</v>
      </c>
      <c r="F21" s="37">
        <v>52.24</v>
      </c>
      <c r="G21" s="32">
        <v>21</v>
      </c>
      <c r="H21" s="30">
        <v>3</v>
      </c>
      <c r="I21" s="37" t="s">
        <v>295</v>
      </c>
      <c r="J21" s="32">
        <v>8</v>
      </c>
      <c r="K21" s="32"/>
      <c r="L21" s="38"/>
      <c r="M21" s="32"/>
      <c r="N21" s="32"/>
      <c r="O21" s="32"/>
      <c r="P21" s="34"/>
      <c r="Q21" s="35">
        <f>SUM(G21,J21,M21)</f>
        <v>29</v>
      </c>
      <c r="R21" s="32" t="s">
        <v>39</v>
      </c>
    </row>
    <row r="22" spans="1:18" ht="15" customHeight="1">
      <c r="A22" s="28">
        <v>14</v>
      </c>
      <c r="B22" s="68">
        <v>181</v>
      </c>
      <c r="C22" s="69" t="s">
        <v>74</v>
      </c>
      <c r="D22" s="69" t="s">
        <v>18</v>
      </c>
      <c r="E22" s="32">
        <v>2</v>
      </c>
      <c r="F22" s="33">
        <v>52.4</v>
      </c>
      <c r="G22" s="32">
        <v>13</v>
      </c>
      <c r="H22" s="30">
        <v>4</v>
      </c>
      <c r="I22" s="37">
        <v>52.81</v>
      </c>
      <c r="J22" s="32">
        <v>8</v>
      </c>
      <c r="K22" s="32"/>
      <c r="L22" s="40"/>
      <c r="M22" s="32"/>
      <c r="N22" s="32"/>
      <c r="O22" s="32"/>
      <c r="P22" s="34"/>
      <c r="Q22" s="35">
        <f>SUM(G22,J22,M22)</f>
        <v>21</v>
      </c>
      <c r="R22" s="32" t="s">
        <v>39</v>
      </c>
    </row>
    <row r="23" spans="1:18" ht="15" customHeight="1">
      <c r="A23" s="28">
        <v>15</v>
      </c>
      <c r="B23" s="68">
        <v>111</v>
      </c>
      <c r="C23" s="69" t="s">
        <v>80</v>
      </c>
      <c r="D23" s="69" t="s">
        <v>65</v>
      </c>
      <c r="E23" s="32">
        <v>3</v>
      </c>
      <c r="F23" s="37">
        <v>53.11</v>
      </c>
      <c r="G23" s="32">
        <v>13</v>
      </c>
      <c r="H23" s="30">
        <v>2</v>
      </c>
      <c r="I23" s="32">
        <v>53.18</v>
      </c>
      <c r="J23" s="32">
        <v>8</v>
      </c>
      <c r="K23" s="32"/>
      <c r="L23" s="32"/>
      <c r="M23" s="32"/>
      <c r="N23" s="32"/>
      <c r="O23" s="32"/>
      <c r="P23" s="34"/>
      <c r="Q23" s="35">
        <f>SUM(G23,J23,M23)</f>
        <v>21</v>
      </c>
      <c r="R23" s="32" t="s">
        <v>40</v>
      </c>
    </row>
    <row r="24" spans="1:18" ht="15" customHeight="1">
      <c r="A24" s="28">
        <v>16</v>
      </c>
      <c r="B24" s="68">
        <v>428</v>
      </c>
      <c r="C24" s="69" t="s">
        <v>76</v>
      </c>
      <c r="D24" s="27" t="s">
        <v>64</v>
      </c>
      <c r="E24" s="32">
        <v>5</v>
      </c>
      <c r="F24" s="32">
        <v>52.22</v>
      </c>
      <c r="G24" s="32">
        <v>21</v>
      </c>
      <c r="H24" s="36">
        <v>1</v>
      </c>
      <c r="I24" s="37" t="s">
        <v>19</v>
      </c>
      <c r="J24" s="32"/>
      <c r="K24" s="32"/>
      <c r="L24" s="32"/>
      <c r="M24" s="32"/>
      <c r="N24" s="32"/>
      <c r="O24" s="32"/>
      <c r="P24" s="34"/>
      <c r="Q24" s="35">
        <f t="shared" si="0"/>
        <v>21</v>
      </c>
      <c r="R24" s="32" t="s">
        <v>39</v>
      </c>
    </row>
    <row r="25" spans="1:18" ht="15" customHeight="1">
      <c r="A25" s="28">
        <v>17</v>
      </c>
      <c r="B25" s="68">
        <v>136</v>
      </c>
      <c r="C25" s="69" t="s">
        <v>66</v>
      </c>
      <c r="D25" s="27" t="s">
        <v>146</v>
      </c>
      <c r="E25" s="32">
        <v>1</v>
      </c>
      <c r="F25" s="37">
        <v>55.61</v>
      </c>
      <c r="G25" s="32">
        <v>13</v>
      </c>
      <c r="H25" s="30"/>
      <c r="I25" s="32"/>
      <c r="J25" s="32"/>
      <c r="K25" s="32"/>
      <c r="L25" s="32"/>
      <c r="M25" s="32"/>
      <c r="N25" s="32"/>
      <c r="O25" s="32"/>
      <c r="P25" s="34"/>
      <c r="Q25" s="35">
        <f t="shared" si="0"/>
        <v>13</v>
      </c>
      <c r="R25" s="32" t="s">
        <v>42</v>
      </c>
    </row>
    <row r="26" spans="1:18" ht="15" customHeight="1">
      <c r="A26" s="28">
        <v>18</v>
      </c>
      <c r="B26" s="68">
        <v>30</v>
      </c>
      <c r="C26" s="69" t="s">
        <v>73</v>
      </c>
      <c r="D26" s="69" t="s">
        <v>17</v>
      </c>
      <c r="E26" s="32">
        <v>6</v>
      </c>
      <c r="F26" s="32">
        <v>56.06</v>
      </c>
      <c r="G26" s="32">
        <v>13</v>
      </c>
      <c r="H26" s="36"/>
      <c r="I26" s="37"/>
      <c r="J26" s="32"/>
      <c r="K26" s="32"/>
      <c r="L26" s="32"/>
      <c r="M26" s="32"/>
      <c r="N26" s="32"/>
      <c r="O26" s="32"/>
      <c r="P26" s="34"/>
      <c r="Q26" s="35">
        <f t="shared" si="0"/>
        <v>13</v>
      </c>
      <c r="R26" s="32" t="s">
        <v>42</v>
      </c>
    </row>
    <row r="27" spans="1:18" ht="15" customHeight="1">
      <c r="A27" s="28">
        <v>19</v>
      </c>
      <c r="B27" s="68">
        <v>553</v>
      </c>
      <c r="C27" s="69" t="s">
        <v>77</v>
      </c>
      <c r="D27" s="69" t="s">
        <v>21</v>
      </c>
      <c r="E27" s="32">
        <v>3</v>
      </c>
      <c r="F27" s="32">
        <v>53.28</v>
      </c>
      <c r="G27" s="32">
        <v>8</v>
      </c>
      <c r="H27" s="36"/>
      <c r="I27" s="32"/>
      <c r="J27" s="32"/>
      <c r="K27" s="32"/>
      <c r="L27" s="41"/>
      <c r="M27" s="32"/>
      <c r="N27" s="32"/>
      <c r="O27" s="32"/>
      <c r="P27" s="34"/>
      <c r="Q27" s="35">
        <f t="shared" si="0"/>
        <v>8</v>
      </c>
      <c r="R27" s="32" t="s">
        <v>40</v>
      </c>
    </row>
    <row r="28" spans="1:18" ht="15" customHeight="1">
      <c r="A28" s="28">
        <v>20</v>
      </c>
      <c r="B28" s="68">
        <v>255</v>
      </c>
      <c r="C28" s="69" t="s">
        <v>67</v>
      </c>
      <c r="D28" s="69" t="s">
        <v>61</v>
      </c>
      <c r="E28" s="32">
        <v>4</v>
      </c>
      <c r="F28" s="37">
        <v>53.56</v>
      </c>
      <c r="G28" s="32">
        <v>8</v>
      </c>
      <c r="H28" s="30"/>
      <c r="I28" s="32"/>
      <c r="J28" s="32"/>
      <c r="K28" s="32"/>
      <c r="L28" s="32"/>
      <c r="M28" s="32"/>
      <c r="N28" s="32"/>
      <c r="O28" s="32"/>
      <c r="P28" s="34"/>
      <c r="Q28" s="35">
        <f t="shared" si="0"/>
        <v>8</v>
      </c>
      <c r="R28" s="32" t="s">
        <v>40</v>
      </c>
    </row>
    <row r="29" spans="1:18" ht="15" customHeight="1">
      <c r="A29" s="28">
        <v>21</v>
      </c>
      <c r="B29" s="68">
        <v>204</v>
      </c>
      <c r="C29" s="69" t="s">
        <v>79</v>
      </c>
      <c r="D29" s="69" t="s">
        <v>14</v>
      </c>
      <c r="E29" s="32">
        <v>2</v>
      </c>
      <c r="F29" s="37" t="s">
        <v>290</v>
      </c>
      <c r="G29" s="32">
        <v>8</v>
      </c>
      <c r="H29" s="36"/>
      <c r="I29" s="32"/>
      <c r="J29" s="32"/>
      <c r="K29" s="32"/>
      <c r="L29" s="32"/>
      <c r="M29" s="32"/>
      <c r="N29" s="32"/>
      <c r="O29" s="32"/>
      <c r="P29" s="34"/>
      <c r="Q29" s="35">
        <f t="shared" si="0"/>
        <v>8</v>
      </c>
      <c r="R29" s="32"/>
    </row>
    <row r="30" spans="1:18" ht="15" customHeight="1">
      <c r="A30" s="28"/>
      <c r="B30" s="68">
        <v>194</v>
      </c>
      <c r="C30" s="69" t="s">
        <v>81</v>
      </c>
      <c r="D30" s="69" t="s">
        <v>16</v>
      </c>
      <c r="E30" s="32">
        <v>5</v>
      </c>
      <c r="F30" s="37" t="s">
        <v>19</v>
      </c>
      <c r="G30" s="32"/>
      <c r="H30" s="30"/>
      <c r="I30" s="37"/>
      <c r="J30" s="32"/>
      <c r="K30" s="32"/>
      <c r="L30" s="32"/>
      <c r="M30" s="32"/>
      <c r="N30" s="32"/>
      <c r="O30" s="32"/>
      <c r="P30" s="34"/>
      <c r="Q30" s="35"/>
      <c r="R30" s="32"/>
    </row>
    <row r="31" spans="1:18" ht="15" customHeight="1">
      <c r="A31" s="28"/>
      <c r="B31" s="68">
        <v>95</v>
      </c>
      <c r="C31" s="69" t="s">
        <v>69</v>
      </c>
      <c r="D31" s="69" t="s">
        <v>62</v>
      </c>
      <c r="E31" s="32">
        <v>1</v>
      </c>
      <c r="F31" s="32" t="s">
        <v>20</v>
      </c>
      <c r="G31" s="32"/>
      <c r="H31" s="36"/>
      <c r="I31" s="37"/>
      <c r="J31" s="32"/>
      <c r="K31" s="32"/>
      <c r="L31" s="32"/>
      <c r="M31" s="32"/>
      <c r="N31" s="32"/>
      <c r="O31" s="32"/>
      <c r="P31" s="34"/>
      <c r="Q31" s="35"/>
      <c r="R31" s="32"/>
    </row>
    <row r="32" ht="15" customHeight="1"/>
    <row r="33" spans="1:18" ht="12.75">
      <c r="A33" s="9" t="s">
        <v>29</v>
      </c>
      <c r="E33"/>
      <c r="F33"/>
      <c r="G33" s="1"/>
      <c r="H33" s="1"/>
      <c r="I33" s="10"/>
      <c r="J33" s="11" t="s">
        <v>187</v>
      </c>
      <c r="K33" s="1"/>
      <c r="L33" s="1"/>
      <c r="M33" s="1"/>
      <c r="N33" s="1"/>
      <c r="O33" s="1"/>
      <c r="P33" s="1"/>
      <c r="Q33" s="1"/>
      <c r="R33" s="15"/>
    </row>
    <row r="34" spans="1:18" ht="12.75">
      <c r="A34" s="9"/>
      <c r="E34"/>
      <c r="F34"/>
      <c r="G34" s="1"/>
      <c r="H34" s="1"/>
      <c r="I34" s="1"/>
      <c r="J34" s="12"/>
      <c r="K34" s="1"/>
      <c r="L34" s="1"/>
      <c r="M34" s="1"/>
      <c r="N34" s="1"/>
      <c r="O34" s="1"/>
      <c r="P34" s="1"/>
      <c r="Q34" s="1"/>
      <c r="R34" s="15"/>
    </row>
    <row r="35" spans="1:18" ht="12.75">
      <c r="A35" s="9" t="s">
        <v>30</v>
      </c>
      <c r="E35"/>
      <c r="F35"/>
      <c r="G35" s="1"/>
      <c r="H35" s="1"/>
      <c r="I35" s="1"/>
      <c r="J35" s="11" t="s">
        <v>188</v>
      </c>
      <c r="K35" s="1"/>
      <c r="L35" s="1"/>
      <c r="M35" s="1"/>
      <c r="N35" s="1"/>
      <c r="O35" s="1"/>
      <c r="P35" s="1"/>
      <c r="Q35" s="1"/>
      <c r="R35" s="15"/>
    </row>
  </sheetData>
  <sheetProtection/>
  <mergeCells count="15">
    <mergeCell ref="A1:R1"/>
    <mergeCell ref="O3:R3"/>
    <mergeCell ref="A4:R4"/>
    <mergeCell ref="A5:R5"/>
    <mergeCell ref="A6:A8"/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</mergeCells>
  <printOptions/>
  <pageMargins left="0.42" right="0.29" top="0.22" bottom="0.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9">
      <selection activeCell="A1" sqref="A1:R35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4.421875" style="0" customWidth="1"/>
    <col min="4" max="4" width="18.00390625" style="0" customWidth="1"/>
    <col min="5" max="5" width="6.7109375" style="23" customWidth="1"/>
    <col min="6" max="6" width="7.140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299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31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9" t="s">
        <v>5</v>
      </c>
      <c r="F7" s="99"/>
      <c r="G7" s="99"/>
      <c r="H7" s="100" t="s">
        <v>6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1"/>
      <c r="B8" s="83"/>
      <c r="C8" s="85"/>
      <c r="D8" s="86"/>
      <c r="E8" s="14" t="s">
        <v>10</v>
      </c>
      <c r="F8" s="14" t="s">
        <v>11</v>
      </c>
      <c r="G8" s="14" t="s">
        <v>12</v>
      </c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67" t="s">
        <v>10</v>
      </c>
      <c r="O8" s="67" t="s">
        <v>11</v>
      </c>
      <c r="P8" s="67" t="s">
        <v>12</v>
      </c>
      <c r="Q8" s="79"/>
      <c r="R8" s="94"/>
    </row>
    <row r="9" spans="1:18" ht="15" customHeight="1">
      <c r="A9" s="28">
        <v>1</v>
      </c>
      <c r="B9" s="68">
        <v>302</v>
      </c>
      <c r="C9" s="69" t="s">
        <v>25</v>
      </c>
      <c r="D9" s="26" t="s">
        <v>63</v>
      </c>
      <c r="E9" s="32">
        <v>2</v>
      </c>
      <c r="F9" s="37" t="s">
        <v>305</v>
      </c>
      <c r="G9" s="32">
        <v>34</v>
      </c>
      <c r="H9" s="30">
        <v>1</v>
      </c>
      <c r="I9" s="31" t="s">
        <v>334</v>
      </c>
      <c r="J9" s="32">
        <v>34</v>
      </c>
      <c r="K9" s="32">
        <v>1</v>
      </c>
      <c r="L9" s="32" t="s">
        <v>355</v>
      </c>
      <c r="M9" s="32">
        <v>34</v>
      </c>
      <c r="N9" s="32" t="s">
        <v>13</v>
      </c>
      <c r="O9" s="32" t="s">
        <v>369</v>
      </c>
      <c r="P9" s="34">
        <v>34</v>
      </c>
      <c r="Q9" s="35">
        <f>SUM(G9,J9,M9)</f>
        <v>102</v>
      </c>
      <c r="R9" s="32" t="s">
        <v>37</v>
      </c>
    </row>
    <row r="10" spans="1:18" ht="15" customHeight="1">
      <c r="A10" s="28">
        <v>2</v>
      </c>
      <c r="B10" s="68">
        <v>312</v>
      </c>
      <c r="C10" s="69" t="s">
        <v>33</v>
      </c>
      <c r="D10" s="26" t="s">
        <v>63</v>
      </c>
      <c r="E10" s="32">
        <v>3</v>
      </c>
      <c r="F10" s="32" t="s">
        <v>308</v>
      </c>
      <c r="G10" s="32">
        <v>34</v>
      </c>
      <c r="H10" s="36">
        <v>2</v>
      </c>
      <c r="I10" s="37" t="s">
        <v>338</v>
      </c>
      <c r="J10" s="32">
        <v>34</v>
      </c>
      <c r="K10" s="32">
        <v>2</v>
      </c>
      <c r="L10" s="32" t="s">
        <v>358</v>
      </c>
      <c r="M10" s="32">
        <v>34</v>
      </c>
      <c r="N10" s="32" t="s">
        <v>13</v>
      </c>
      <c r="O10" s="32" t="s">
        <v>370</v>
      </c>
      <c r="P10" s="34">
        <v>21</v>
      </c>
      <c r="Q10" s="35">
        <f aca="true" t="shared" si="0" ref="Q10:Q31">SUM(G10,J10,M10)</f>
        <v>102</v>
      </c>
      <c r="R10" s="32" t="s">
        <v>38</v>
      </c>
    </row>
    <row r="11" spans="1:18" ht="15" customHeight="1">
      <c r="A11" s="28">
        <v>3</v>
      </c>
      <c r="B11" s="68">
        <v>173</v>
      </c>
      <c r="C11" s="26" t="s">
        <v>27</v>
      </c>
      <c r="D11" s="69" t="s">
        <v>18</v>
      </c>
      <c r="E11" s="32">
        <v>4</v>
      </c>
      <c r="F11" s="33" t="s">
        <v>312</v>
      </c>
      <c r="G11" s="32">
        <v>34</v>
      </c>
      <c r="H11" s="36">
        <v>3</v>
      </c>
      <c r="I11" s="32" t="s">
        <v>342</v>
      </c>
      <c r="J11" s="32">
        <v>34</v>
      </c>
      <c r="K11" s="32">
        <v>2</v>
      </c>
      <c r="L11" s="33" t="s">
        <v>359</v>
      </c>
      <c r="M11" s="32">
        <v>21</v>
      </c>
      <c r="N11" s="32" t="s">
        <v>13</v>
      </c>
      <c r="O11" s="33" t="s">
        <v>371</v>
      </c>
      <c r="P11" s="34">
        <v>13</v>
      </c>
      <c r="Q11" s="35">
        <f t="shared" si="0"/>
        <v>89</v>
      </c>
      <c r="R11" s="32" t="s">
        <v>38</v>
      </c>
    </row>
    <row r="12" spans="1:18" ht="15" customHeight="1">
      <c r="A12" s="28">
        <v>4</v>
      </c>
      <c r="B12" s="68">
        <v>25</v>
      </c>
      <c r="C12" s="69" t="s">
        <v>70</v>
      </c>
      <c r="D12" s="69" t="s">
        <v>17</v>
      </c>
      <c r="E12" s="32">
        <v>1</v>
      </c>
      <c r="F12" s="37" t="s">
        <v>301</v>
      </c>
      <c r="G12" s="32">
        <v>34</v>
      </c>
      <c r="H12" s="36">
        <v>2</v>
      </c>
      <c r="I12" s="33" t="s">
        <v>339</v>
      </c>
      <c r="J12" s="32">
        <v>21</v>
      </c>
      <c r="K12" s="32">
        <v>1</v>
      </c>
      <c r="L12" s="32" t="s">
        <v>356</v>
      </c>
      <c r="M12" s="32">
        <v>21</v>
      </c>
      <c r="N12" s="32" t="s">
        <v>13</v>
      </c>
      <c r="O12" s="33" t="s">
        <v>372</v>
      </c>
      <c r="P12" s="34">
        <v>8</v>
      </c>
      <c r="Q12" s="35">
        <f t="shared" si="0"/>
        <v>76</v>
      </c>
      <c r="R12" s="32" t="s">
        <v>38</v>
      </c>
    </row>
    <row r="13" spans="1:18" ht="15" customHeight="1">
      <c r="A13" s="28">
        <v>5</v>
      </c>
      <c r="B13" s="68">
        <v>424</v>
      </c>
      <c r="C13" s="69" t="s">
        <v>75</v>
      </c>
      <c r="D13" s="27" t="s">
        <v>64</v>
      </c>
      <c r="E13" s="32">
        <v>4</v>
      </c>
      <c r="F13" s="37" t="s">
        <v>313</v>
      </c>
      <c r="G13" s="32">
        <v>21</v>
      </c>
      <c r="H13" s="30">
        <v>3</v>
      </c>
      <c r="I13" s="37" t="s">
        <v>344</v>
      </c>
      <c r="J13" s="32">
        <v>13</v>
      </c>
      <c r="K13" s="32">
        <v>1</v>
      </c>
      <c r="L13" s="32" t="s">
        <v>357</v>
      </c>
      <c r="M13" s="32">
        <v>13</v>
      </c>
      <c r="N13" s="32" t="s">
        <v>36</v>
      </c>
      <c r="O13" s="32" t="s">
        <v>367</v>
      </c>
      <c r="P13" s="34"/>
      <c r="Q13" s="35">
        <f t="shared" si="0"/>
        <v>47</v>
      </c>
      <c r="R13" s="32" t="s">
        <v>38</v>
      </c>
    </row>
    <row r="14" spans="1:18" ht="15" customHeight="1">
      <c r="A14" s="28">
        <v>6</v>
      </c>
      <c r="B14" s="68">
        <v>129</v>
      </c>
      <c r="C14" s="69" t="s">
        <v>32</v>
      </c>
      <c r="D14" s="27" t="s">
        <v>146</v>
      </c>
      <c r="E14" s="32">
        <v>1</v>
      </c>
      <c r="F14" s="32" t="s">
        <v>302</v>
      </c>
      <c r="G14" s="32">
        <v>21</v>
      </c>
      <c r="H14" s="30">
        <v>1</v>
      </c>
      <c r="I14" s="37" t="s">
        <v>335</v>
      </c>
      <c r="J14" s="32">
        <v>21</v>
      </c>
      <c r="K14" s="32">
        <v>2</v>
      </c>
      <c r="L14" s="32" t="s">
        <v>360</v>
      </c>
      <c r="M14" s="32">
        <v>13</v>
      </c>
      <c r="N14" s="32" t="s">
        <v>36</v>
      </c>
      <c r="O14" s="37" t="s">
        <v>368</v>
      </c>
      <c r="P14" s="34"/>
      <c r="Q14" s="35">
        <f t="shared" si="0"/>
        <v>55</v>
      </c>
      <c r="R14" s="32" t="s">
        <v>38</v>
      </c>
    </row>
    <row r="15" spans="1:18" ht="15" customHeight="1">
      <c r="A15" s="28">
        <v>7</v>
      </c>
      <c r="B15" s="68">
        <v>428</v>
      </c>
      <c r="C15" s="69" t="s">
        <v>76</v>
      </c>
      <c r="D15" s="27" t="s">
        <v>64</v>
      </c>
      <c r="E15" s="32">
        <v>5</v>
      </c>
      <c r="F15" s="32" t="s">
        <v>295</v>
      </c>
      <c r="G15" s="32">
        <v>21</v>
      </c>
      <c r="H15" s="36">
        <v>2</v>
      </c>
      <c r="I15" s="37" t="s">
        <v>340</v>
      </c>
      <c r="J15" s="32">
        <v>13</v>
      </c>
      <c r="K15" s="32">
        <v>2</v>
      </c>
      <c r="L15" s="32" t="s">
        <v>270</v>
      </c>
      <c r="M15" s="32">
        <v>8</v>
      </c>
      <c r="N15" s="32" t="s">
        <v>36</v>
      </c>
      <c r="O15" s="32" t="s">
        <v>318</v>
      </c>
      <c r="P15" s="34"/>
      <c r="Q15" s="35">
        <f t="shared" si="0"/>
        <v>42</v>
      </c>
      <c r="R15" s="32" t="s">
        <v>38</v>
      </c>
    </row>
    <row r="16" spans="1:18" ht="15" customHeight="1">
      <c r="A16" s="28">
        <v>8</v>
      </c>
      <c r="B16" s="68">
        <v>77</v>
      </c>
      <c r="C16" s="69" t="s">
        <v>82</v>
      </c>
      <c r="D16" s="69" t="s">
        <v>15</v>
      </c>
      <c r="E16" s="32">
        <v>5</v>
      </c>
      <c r="F16" s="37" t="s">
        <v>317</v>
      </c>
      <c r="G16" s="32">
        <v>34</v>
      </c>
      <c r="H16" s="36">
        <v>3</v>
      </c>
      <c r="I16" s="33" t="s">
        <v>343</v>
      </c>
      <c r="J16" s="32">
        <v>21</v>
      </c>
      <c r="K16" s="32">
        <v>1</v>
      </c>
      <c r="L16" s="32" t="s">
        <v>19</v>
      </c>
      <c r="M16" s="32"/>
      <c r="N16" s="32"/>
      <c r="O16" s="32"/>
      <c r="P16" s="34"/>
      <c r="Q16" s="35">
        <f t="shared" si="0"/>
        <v>55</v>
      </c>
      <c r="R16" s="32" t="s">
        <v>38</v>
      </c>
    </row>
    <row r="17" spans="1:18" ht="15" customHeight="1">
      <c r="A17" s="28">
        <v>9</v>
      </c>
      <c r="B17" s="68">
        <v>21</v>
      </c>
      <c r="C17" s="69" t="s">
        <v>71</v>
      </c>
      <c r="D17" s="69" t="s">
        <v>17</v>
      </c>
      <c r="E17" s="32">
        <v>5</v>
      </c>
      <c r="F17" s="37" t="s">
        <v>318</v>
      </c>
      <c r="G17" s="32">
        <v>13</v>
      </c>
      <c r="H17" s="36">
        <v>1</v>
      </c>
      <c r="I17" s="32" t="s">
        <v>336</v>
      </c>
      <c r="J17" s="32">
        <v>13</v>
      </c>
      <c r="K17" s="32"/>
      <c r="L17" s="38"/>
      <c r="M17" s="32"/>
      <c r="N17" s="32"/>
      <c r="O17" s="32"/>
      <c r="P17" s="34"/>
      <c r="Q17" s="35">
        <f t="shared" si="0"/>
        <v>26</v>
      </c>
      <c r="R17" s="32" t="s">
        <v>39</v>
      </c>
    </row>
    <row r="18" spans="1:18" ht="15" customHeight="1">
      <c r="A18" s="28">
        <v>10</v>
      </c>
      <c r="B18" s="68">
        <v>553</v>
      </c>
      <c r="C18" s="69" t="s">
        <v>77</v>
      </c>
      <c r="D18" s="69" t="s">
        <v>21</v>
      </c>
      <c r="E18" s="32">
        <v>3</v>
      </c>
      <c r="F18" s="37" t="s">
        <v>309</v>
      </c>
      <c r="G18" s="32">
        <v>21</v>
      </c>
      <c r="H18" s="36">
        <v>3</v>
      </c>
      <c r="I18" s="32" t="s">
        <v>345</v>
      </c>
      <c r="J18" s="32">
        <v>8</v>
      </c>
      <c r="K18" s="32"/>
      <c r="L18" s="32"/>
      <c r="M18" s="32"/>
      <c r="N18" s="32"/>
      <c r="O18" s="32"/>
      <c r="P18" s="34"/>
      <c r="Q18" s="35">
        <f>SUM(G18,J18,M18)</f>
        <v>29</v>
      </c>
      <c r="R18" s="32" t="s">
        <v>39</v>
      </c>
    </row>
    <row r="19" spans="1:18" ht="15" customHeight="1">
      <c r="A19" s="28">
        <v>11</v>
      </c>
      <c r="B19" s="68">
        <v>64</v>
      </c>
      <c r="C19" s="69" t="s">
        <v>83</v>
      </c>
      <c r="D19" s="69" t="s">
        <v>15</v>
      </c>
      <c r="E19" s="32">
        <v>2</v>
      </c>
      <c r="F19" s="37" t="s">
        <v>306</v>
      </c>
      <c r="G19" s="32">
        <v>21</v>
      </c>
      <c r="H19" s="30">
        <v>1</v>
      </c>
      <c r="I19" s="42" t="s">
        <v>337</v>
      </c>
      <c r="J19" s="32">
        <v>8</v>
      </c>
      <c r="K19" s="32"/>
      <c r="L19" s="32"/>
      <c r="M19" s="32"/>
      <c r="N19" s="32"/>
      <c r="O19" s="33"/>
      <c r="P19" s="34"/>
      <c r="Q19" s="35">
        <f>SUM(G19,J19,M19)</f>
        <v>29</v>
      </c>
      <c r="R19" s="32" t="s">
        <v>39</v>
      </c>
    </row>
    <row r="20" spans="1:18" ht="15" customHeight="1">
      <c r="A20" s="28">
        <v>12</v>
      </c>
      <c r="B20" s="68">
        <v>204</v>
      </c>
      <c r="C20" s="69" t="s">
        <v>79</v>
      </c>
      <c r="D20" s="69" t="s">
        <v>14</v>
      </c>
      <c r="E20" s="32">
        <v>4</v>
      </c>
      <c r="F20" s="32" t="s">
        <v>316</v>
      </c>
      <c r="G20" s="32">
        <v>13</v>
      </c>
      <c r="H20" s="30">
        <v>2</v>
      </c>
      <c r="I20" s="42" t="s">
        <v>341</v>
      </c>
      <c r="J20" s="32">
        <v>8</v>
      </c>
      <c r="K20" s="32"/>
      <c r="L20" s="38"/>
      <c r="M20" s="32"/>
      <c r="N20" s="32"/>
      <c r="O20" s="37"/>
      <c r="P20" s="34"/>
      <c r="Q20" s="35">
        <f>SUM(G20,J20,M20)</f>
        <v>21</v>
      </c>
      <c r="R20" s="32" t="s">
        <v>39</v>
      </c>
    </row>
    <row r="21" spans="1:18" ht="15" customHeight="1">
      <c r="A21" s="28">
        <v>13</v>
      </c>
      <c r="B21" s="68">
        <v>95</v>
      </c>
      <c r="C21" s="69" t="s">
        <v>69</v>
      </c>
      <c r="D21" s="69" t="s">
        <v>62</v>
      </c>
      <c r="E21" s="32">
        <v>3</v>
      </c>
      <c r="F21" s="32" t="s">
        <v>311</v>
      </c>
      <c r="G21" s="32">
        <v>8</v>
      </c>
      <c r="H21" s="36">
        <v>3</v>
      </c>
      <c r="I21" s="37" t="s">
        <v>346</v>
      </c>
      <c r="J21" s="32">
        <v>5</v>
      </c>
      <c r="K21" s="32"/>
      <c r="L21" s="38"/>
      <c r="M21" s="32"/>
      <c r="N21" s="32"/>
      <c r="O21" s="32"/>
      <c r="P21" s="34"/>
      <c r="Q21" s="35">
        <f t="shared" si="0"/>
        <v>13</v>
      </c>
      <c r="R21" s="32" t="s">
        <v>39</v>
      </c>
    </row>
    <row r="22" spans="1:18" ht="15" customHeight="1">
      <c r="A22" s="28">
        <v>14</v>
      </c>
      <c r="B22" s="68">
        <v>181</v>
      </c>
      <c r="C22" s="69" t="s">
        <v>74</v>
      </c>
      <c r="D22" s="69" t="s">
        <v>18</v>
      </c>
      <c r="E22" s="32">
        <v>1</v>
      </c>
      <c r="F22" s="32" t="s">
        <v>303</v>
      </c>
      <c r="G22" s="32">
        <v>13</v>
      </c>
      <c r="H22" s="30"/>
      <c r="I22" s="37"/>
      <c r="J22" s="32"/>
      <c r="K22" s="32"/>
      <c r="L22" s="40"/>
      <c r="M22" s="32"/>
      <c r="N22" s="32"/>
      <c r="O22" s="32"/>
      <c r="P22" s="34"/>
      <c r="Q22" s="35">
        <f t="shared" si="0"/>
        <v>13</v>
      </c>
      <c r="R22" s="32" t="s">
        <v>39</v>
      </c>
    </row>
    <row r="23" spans="1:18" ht="15" customHeight="1">
      <c r="A23" s="28">
        <v>15</v>
      </c>
      <c r="B23" s="68">
        <v>20</v>
      </c>
      <c r="C23" s="69" t="s">
        <v>72</v>
      </c>
      <c r="D23" s="69" t="s">
        <v>17</v>
      </c>
      <c r="E23" s="32">
        <v>3</v>
      </c>
      <c r="F23" s="33" t="s">
        <v>310</v>
      </c>
      <c r="G23" s="32">
        <v>13</v>
      </c>
      <c r="H23" s="30"/>
      <c r="I23" s="32"/>
      <c r="J23" s="32"/>
      <c r="K23" s="32"/>
      <c r="L23" s="32"/>
      <c r="M23" s="32"/>
      <c r="N23" s="32"/>
      <c r="O23" s="32"/>
      <c r="P23" s="34"/>
      <c r="Q23" s="35">
        <f t="shared" si="0"/>
        <v>13</v>
      </c>
      <c r="R23" s="32"/>
    </row>
    <row r="24" spans="1:18" ht="15" customHeight="1">
      <c r="A24" s="28">
        <v>16</v>
      </c>
      <c r="B24" s="68">
        <v>255</v>
      </c>
      <c r="C24" s="69" t="s">
        <v>67</v>
      </c>
      <c r="D24" s="69" t="s">
        <v>61</v>
      </c>
      <c r="E24" s="32">
        <v>2</v>
      </c>
      <c r="F24" s="32" t="s">
        <v>307</v>
      </c>
      <c r="G24" s="32">
        <v>13</v>
      </c>
      <c r="H24" s="30"/>
      <c r="I24" s="37"/>
      <c r="J24" s="32"/>
      <c r="K24" s="32"/>
      <c r="L24" s="32"/>
      <c r="M24" s="32"/>
      <c r="N24" s="32"/>
      <c r="O24" s="32"/>
      <c r="P24" s="34"/>
      <c r="Q24" s="35">
        <f t="shared" si="0"/>
        <v>13</v>
      </c>
      <c r="R24" s="32"/>
    </row>
    <row r="25" spans="1:18" ht="15" customHeight="1">
      <c r="A25" s="28">
        <v>17</v>
      </c>
      <c r="B25" s="68">
        <v>214</v>
      </c>
      <c r="C25" s="69" t="s">
        <v>78</v>
      </c>
      <c r="D25" s="69" t="s">
        <v>14</v>
      </c>
      <c r="E25" s="32">
        <v>5</v>
      </c>
      <c r="F25" s="37" t="s">
        <v>319</v>
      </c>
      <c r="G25" s="32">
        <v>8</v>
      </c>
      <c r="H25" s="36"/>
      <c r="I25" s="32"/>
      <c r="J25" s="32"/>
      <c r="K25" s="32"/>
      <c r="L25" s="32"/>
      <c r="M25" s="32"/>
      <c r="N25" s="32"/>
      <c r="O25" s="32"/>
      <c r="P25" s="34"/>
      <c r="Q25" s="35">
        <f t="shared" si="0"/>
        <v>8</v>
      </c>
      <c r="R25" s="32" t="s">
        <v>39</v>
      </c>
    </row>
    <row r="26" spans="1:18" ht="15" customHeight="1">
      <c r="A26" s="28">
        <v>18</v>
      </c>
      <c r="B26" s="68">
        <v>111</v>
      </c>
      <c r="C26" s="69" t="s">
        <v>80</v>
      </c>
      <c r="D26" s="69" t="s">
        <v>65</v>
      </c>
      <c r="E26" s="32">
        <v>4</v>
      </c>
      <c r="F26" s="32" t="s">
        <v>314</v>
      </c>
      <c r="G26" s="32">
        <v>8</v>
      </c>
      <c r="H26" s="30"/>
      <c r="I26" s="37"/>
      <c r="J26" s="32"/>
      <c r="K26" s="32"/>
      <c r="L26" s="32"/>
      <c r="M26" s="32"/>
      <c r="N26" s="32"/>
      <c r="O26" s="32"/>
      <c r="P26" s="34"/>
      <c r="Q26" s="35">
        <f t="shared" si="0"/>
        <v>8</v>
      </c>
      <c r="R26" s="32" t="s">
        <v>39</v>
      </c>
    </row>
    <row r="27" spans="1:18" ht="15" customHeight="1">
      <c r="A27" s="28">
        <v>19</v>
      </c>
      <c r="B27" s="68">
        <v>194</v>
      </c>
      <c r="C27" s="69" t="s">
        <v>81</v>
      </c>
      <c r="D27" s="69" t="s">
        <v>16</v>
      </c>
      <c r="E27" s="32">
        <v>1</v>
      </c>
      <c r="F27" s="37" t="s">
        <v>304</v>
      </c>
      <c r="G27" s="32">
        <v>8</v>
      </c>
      <c r="H27" s="36"/>
      <c r="I27" s="32"/>
      <c r="J27" s="32"/>
      <c r="K27" s="32"/>
      <c r="L27" s="41"/>
      <c r="M27" s="32"/>
      <c r="N27" s="32"/>
      <c r="O27" s="32"/>
      <c r="P27" s="34"/>
      <c r="Q27" s="35">
        <f t="shared" si="0"/>
        <v>8</v>
      </c>
      <c r="R27" s="32" t="s">
        <v>39</v>
      </c>
    </row>
    <row r="28" spans="1:18" ht="15" customHeight="1">
      <c r="A28" s="28">
        <v>20</v>
      </c>
      <c r="B28" s="68">
        <v>136</v>
      </c>
      <c r="C28" s="69" t="s">
        <v>66</v>
      </c>
      <c r="D28" s="27" t="s">
        <v>146</v>
      </c>
      <c r="E28" s="32">
        <v>5</v>
      </c>
      <c r="F28" s="32" t="s">
        <v>320</v>
      </c>
      <c r="G28" s="32">
        <v>5</v>
      </c>
      <c r="H28" s="30"/>
      <c r="I28" s="32"/>
      <c r="J28" s="32"/>
      <c r="K28" s="32"/>
      <c r="L28" s="32"/>
      <c r="M28" s="32"/>
      <c r="N28" s="32"/>
      <c r="O28" s="32"/>
      <c r="P28" s="34"/>
      <c r="Q28" s="35">
        <f t="shared" si="0"/>
        <v>5</v>
      </c>
      <c r="R28" s="32" t="s">
        <v>40</v>
      </c>
    </row>
    <row r="29" spans="1:18" ht="15" customHeight="1">
      <c r="A29" s="28">
        <v>21</v>
      </c>
      <c r="B29" s="68">
        <v>241</v>
      </c>
      <c r="C29" s="69" t="s">
        <v>137</v>
      </c>
      <c r="D29" s="69" t="s">
        <v>61</v>
      </c>
      <c r="E29" s="32">
        <v>4</v>
      </c>
      <c r="F29" s="37" t="s">
        <v>315</v>
      </c>
      <c r="G29" s="32">
        <v>5</v>
      </c>
      <c r="H29" s="36"/>
      <c r="I29" s="32"/>
      <c r="J29" s="32"/>
      <c r="K29" s="32"/>
      <c r="L29" s="32"/>
      <c r="M29" s="32"/>
      <c r="N29" s="32"/>
      <c r="O29" s="32"/>
      <c r="P29" s="34"/>
      <c r="Q29" s="35">
        <f t="shared" si="0"/>
        <v>5</v>
      </c>
      <c r="R29" s="32" t="s">
        <v>42</v>
      </c>
    </row>
    <row r="30" spans="1:18" ht="15" customHeight="1">
      <c r="A30" s="28"/>
      <c r="B30" s="68">
        <v>30</v>
      </c>
      <c r="C30" s="69" t="s">
        <v>73</v>
      </c>
      <c r="D30" s="69" t="s">
        <v>17</v>
      </c>
      <c r="E30" s="32">
        <v>2</v>
      </c>
      <c r="F30" s="32" t="s">
        <v>19</v>
      </c>
      <c r="G30" s="32"/>
      <c r="H30" s="30"/>
      <c r="I30" s="37"/>
      <c r="J30" s="32"/>
      <c r="K30" s="32"/>
      <c r="L30" s="32"/>
      <c r="M30" s="32"/>
      <c r="N30" s="32"/>
      <c r="O30" s="32"/>
      <c r="P30" s="34"/>
      <c r="Q30" s="35"/>
      <c r="R30" s="32"/>
    </row>
    <row r="31" spans="1:18" ht="15" customHeight="1">
      <c r="A31" s="28"/>
      <c r="B31" s="68">
        <v>247</v>
      </c>
      <c r="C31" s="69" t="s">
        <v>68</v>
      </c>
      <c r="D31" s="69" t="s">
        <v>61</v>
      </c>
      <c r="E31" s="32">
        <v>3</v>
      </c>
      <c r="F31" s="32" t="s">
        <v>19</v>
      </c>
      <c r="G31" s="32"/>
      <c r="H31" s="36"/>
      <c r="I31" s="37"/>
      <c r="J31" s="32"/>
      <c r="K31" s="32"/>
      <c r="L31" s="32"/>
      <c r="M31" s="32"/>
      <c r="N31" s="32"/>
      <c r="O31" s="32"/>
      <c r="P31" s="34"/>
      <c r="Q31" s="35"/>
      <c r="R31" s="32"/>
    </row>
    <row r="32" ht="15" customHeight="1"/>
    <row r="33" spans="1:18" ht="12.75">
      <c r="A33" s="9" t="s">
        <v>29</v>
      </c>
      <c r="E33"/>
      <c r="F33"/>
      <c r="G33" s="1"/>
      <c r="H33" s="1"/>
      <c r="I33" s="10"/>
      <c r="J33" s="11" t="s">
        <v>187</v>
      </c>
      <c r="K33" s="1"/>
      <c r="L33" s="1"/>
      <c r="M33" s="1"/>
      <c r="N33" s="1"/>
      <c r="O33" s="1"/>
      <c r="P33" s="1"/>
      <c r="Q33" s="1"/>
      <c r="R33" s="15"/>
    </row>
    <row r="34" spans="1:18" ht="12.75">
      <c r="A34" s="9"/>
      <c r="E34"/>
      <c r="F34"/>
      <c r="G34" s="1"/>
      <c r="H34" s="1"/>
      <c r="I34" s="1"/>
      <c r="J34" s="12"/>
      <c r="K34" s="1"/>
      <c r="L34" s="1"/>
      <c r="M34" s="1"/>
      <c r="N34" s="1"/>
      <c r="O34" s="1"/>
      <c r="P34" s="1"/>
      <c r="Q34" s="1"/>
      <c r="R34" s="15"/>
    </row>
    <row r="35" spans="1:18" ht="12.75">
      <c r="A35" s="9" t="s">
        <v>30</v>
      </c>
      <c r="E35"/>
      <c r="F35"/>
      <c r="G35" s="1"/>
      <c r="H35" s="1"/>
      <c r="I35" s="1"/>
      <c r="J35" s="11" t="s">
        <v>188</v>
      </c>
      <c r="K35" s="1"/>
      <c r="L35" s="1"/>
      <c r="M35" s="1"/>
      <c r="N35" s="1"/>
      <c r="O35" s="1"/>
      <c r="P35" s="1"/>
      <c r="Q35" s="1"/>
      <c r="R35" s="15"/>
    </row>
  </sheetData>
  <sheetProtection/>
  <mergeCells count="15"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  <mergeCell ref="A1:R1"/>
    <mergeCell ref="O3:R3"/>
    <mergeCell ref="A4:R4"/>
    <mergeCell ref="A5:R5"/>
    <mergeCell ref="A6:A8"/>
  </mergeCells>
  <printOptions/>
  <pageMargins left="0.5" right="0.33" top="0.2" bottom="0.23" header="0.17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7">
      <selection activeCell="S30" sqref="S30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4.7109375" style="23" customWidth="1"/>
    <col min="6" max="6" width="5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44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31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5"/>
      <c r="F7" s="96"/>
      <c r="G7" s="97"/>
      <c r="H7" s="89" t="s">
        <v>5</v>
      </c>
      <c r="I7" s="89"/>
      <c r="J7" s="89"/>
      <c r="K7" s="77" t="s">
        <v>7</v>
      </c>
      <c r="L7" s="77"/>
      <c r="M7" s="77"/>
      <c r="N7" s="77" t="s">
        <v>8</v>
      </c>
      <c r="O7" s="77"/>
      <c r="P7" s="77"/>
      <c r="Q7" s="78" t="s">
        <v>9</v>
      </c>
      <c r="R7" s="93" t="s">
        <v>35</v>
      </c>
    </row>
    <row r="8" spans="1:18" ht="72" customHeight="1">
      <c r="A8" s="80"/>
      <c r="B8" s="83"/>
      <c r="C8" s="85"/>
      <c r="D8" s="86"/>
      <c r="E8" s="13"/>
      <c r="F8" s="14"/>
      <c r="G8" s="14"/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14" t="s">
        <v>10</v>
      </c>
      <c r="O8" s="14" t="s">
        <v>11</v>
      </c>
      <c r="P8" s="14" t="s">
        <v>12</v>
      </c>
      <c r="Q8" s="78"/>
      <c r="R8" s="93"/>
    </row>
    <row r="9" spans="1:18" ht="15" customHeight="1">
      <c r="A9" s="51">
        <v>1</v>
      </c>
      <c r="B9" s="68">
        <v>328</v>
      </c>
      <c r="C9" s="69" t="s">
        <v>85</v>
      </c>
      <c r="D9" s="26" t="s">
        <v>63</v>
      </c>
      <c r="E9" s="50"/>
      <c r="F9" s="20"/>
      <c r="G9" s="21"/>
      <c r="H9" s="30">
        <v>1</v>
      </c>
      <c r="I9" s="31" t="s">
        <v>215</v>
      </c>
      <c r="J9" s="32">
        <v>34</v>
      </c>
      <c r="K9" s="32">
        <v>1</v>
      </c>
      <c r="L9" s="32" t="s">
        <v>253</v>
      </c>
      <c r="M9" s="32">
        <v>34</v>
      </c>
      <c r="N9" s="32" t="s">
        <v>13</v>
      </c>
      <c r="O9" s="33" t="s">
        <v>272</v>
      </c>
      <c r="P9" s="34">
        <v>34</v>
      </c>
      <c r="Q9" s="35">
        <f>SUM(J9,M9)</f>
        <v>68</v>
      </c>
      <c r="R9" s="32" t="s">
        <v>39</v>
      </c>
    </row>
    <row r="10" spans="1:18" ht="15" customHeight="1">
      <c r="A10" s="51">
        <v>2</v>
      </c>
      <c r="B10" s="68">
        <v>24</v>
      </c>
      <c r="C10" s="69" t="s">
        <v>88</v>
      </c>
      <c r="D10" s="69" t="s">
        <v>17</v>
      </c>
      <c r="E10" s="50"/>
      <c r="F10" s="20"/>
      <c r="G10" s="21"/>
      <c r="H10" s="30">
        <v>4</v>
      </c>
      <c r="I10" s="37" t="s">
        <v>232</v>
      </c>
      <c r="J10" s="32">
        <v>34</v>
      </c>
      <c r="K10" s="32">
        <v>2</v>
      </c>
      <c r="L10" s="32" t="s">
        <v>260</v>
      </c>
      <c r="M10" s="32">
        <v>21</v>
      </c>
      <c r="N10" s="32" t="s">
        <v>13</v>
      </c>
      <c r="O10" s="32" t="s">
        <v>273</v>
      </c>
      <c r="P10" s="34">
        <v>21</v>
      </c>
      <c r="Q10" s="35">
        <f>SUM(J10,M10)</f>
        <v>55</v>
      </c>
      <c r="R10" s="32" t="s">
        <v>39</v>
      </c>
    </row>
    <row r="11" spans="1:18" ht="15" customHeight="1">
      <c r="A11" s="51">
        <v>3</v>
      </c>
      <c r="B11" s="68">
        <v>307</v>
      </c>
      <c r="C11" s="69" t="s">
        <v>84</v>
      </c>
      <c r="D11" s="26" t="s">
        <v>63</v>
      </c>
      <c r="E11" s="50"/>
      <c r="F11" s="21"/>
      <c r="G11" s="21"/>
      <c r="H11" s="36">
        <v>2</v>
      </c>
      <c r="I11" s="32" t="s">
        <v>221</v>
      </c>
      <c r="J11" s="32">
        <v>34</v>
      </c>
      <c r="K11" s="32">
        <v>2</v>
      </c>
      <c r="L11" s="32" t="s">
        <v>259</v>
      </c>
      <c r="M11" s="32">
        <v>34</v>
      </c>
      <c r="N11" s="32" t="s">
        <v>13</v>
      </c>
      <c r="O11" s="32" t="s">
        <v>274</v>
      </c>
      <c r="P11" s="34">
        <v>13</v>
      </c>
      <c r="Q11" s="35">
        <f aca="true" t="shared" si="0" ref="Q11:Q31">SUM(J11,M11)</f>
        <v>68</v>
      </c>
      <c r="R11" s="32" t="s">
        <v>39</v>
      </c>
    </row>
    <row r="12" spans="1:18" ht="15" customHeight="1">
      <c r="A12" s="51">
        <v>4</v>
      </c>
      <c r="B12" s="68">
        <v>98</v>
      </c>
      <c r="C12" s="69" t="s">
        <v>100</v>
      </c>
      <c r="D12" s="69" t="s">
        <v>62</v>
      </c>
      <c r="E12" s="50"/>
      <c r="F12" s="20"/>
      <c r="G12" s="21"/>
      <c r="H12" s="30">
        <v>1</v>
      </c>
      <c r="I12" s="37" t="s">
        <v>216</v>
      </c>
      <c r="J12" s="32">
        <v>21</v>
      </c>
      <c r="K12" s="32">
        <v>2</v>
      </c>
      <c r="L12" s="32" t="s">
        <v>261</v>
      </c>
      <c r="M12" s="32">
        <v>13</v>
      </c>
      <c r="N12" s="32" t="s">
        <v>13</v>
      </c>
      <c r="O12" s="32" t="s">
        <v>275</v>
      </c>
      <c r="P12" s="34">
        <v>8</v>
      </c>
      <c r="Q12" s="35">
        <f t="shared" si="0"/>
        <v>34</v>
      </c>
      <c r="R12" s="32" t="s">
        <v>39</v>
      </c>
    </row>
    <row r="13" spans="1:18" ht="15" customHeight="1">
      <c r="A13" s="51">
        <v>5</v>
      </c>
      <c r="B13" s="68">
        <v>439</v>
      </c>
      <c r="C13" s="69" t="s">
        <v>93</v>
      </c>
      <c r="D13" s="27" t="s">
        <v>64</v>
      </c>
      <c r="E13" s="50"/>
      <c r="F13" s="21"/>
      <c r="G13" s="21"/>
      <c r="H13" s="36">
        <v>3</v>
      </c>
      <c r="I13" s="32" t="s">
        <v>226</v>
      </c>
      <c r="J13" s="32">
        <v>34</v>
      </c>
      <c r="K13" s="32">
        <v>1</v>
      </c>
      <c r="L13" s="32" t="s">
        <v>254</v>
      </c>
      <c r="M13" s="32">
        <v>21</v>
      </c>
      <c r="N13" s="32" t="s">
        <v>13</v>
      </c>
      <c r="O13" s="32" t="s">
        <v>276</v>
      </c>
      <c r="P13" s="34">
        <v>5</v>
      </c>
      <c r="Q13" s="35">
        <f t="shared" si="0"/>
        <v>55</v>
      </c>
      <c r="R13" s="32" t="s">
        <v>39</v>
      </c>
    </row>
    <row r="14" spans="1:18" ht="15" customHeight="1">
      <c r="A14" s="51">
        <v>6</v>
      </c>
      <c r="B14" s="68">
        <v>183</v>
      </c>
      <c r="C14" s="69" t="s">
        <v>99</v>
      </c>
      <c r="D14" s="69" t="s">
        <v>18</v>
      </c>
      <c r="E14" s="50"/>
      <c r="F14" s="21"/>
      <c r="G14" s="21"/>
      <c r="H14" s="36">
        <v>2</v>
      </c>
      <c r="I14" s="32" t="s">
        <v>222</v>
      </c>
      <c r="J14" s="32">
        <v>21</v>
      </c>
      <c r="K14" s="32">
        <v>1</v>
      </c>
      <c r="L14" s="32" t="s">
        <v>255</v>
      </c>
      <c r="M14" s="32">
        <v>13</v>
      </c>
      <c r="N14" s="32" t="s">
        <v>13</v>
      </c>
      <c r="O14" s="37" t="s">
        <v>277</v>
      </c>
      <c r="P14" s="34">
        <v>3</v>
      </c>
      <c r="Q14" s="35">
        <f t="shared" si="0"/>
        <v>34</v>
      </c>
      <c r="R14" s="32" t="s">
        <v>39</v>
      </c>
    </row>
    <row r="15" spans="1:18" ht="15" customHeight="1">
      <c r="A15" s="51">
        <v>7</v>
      </c>
      <c r="B15" s="68">
        <v>211</v>
      </c>
      <c r="C15" s="69" t="s">
        <v>104</v>
      </c>
      <c r="D15" s="69" t="s">
        <v>14</v>
      </c>
      <c r="E15" s="50"/>
      <c r="F15" s="21"/>
      <c r="G15" s="21"/>
      <c r="H15" s="36">
        <v>4</v>
      </c>
      <c r="I15" s="32" t="s">
        <v>233</v>
      </c>
      <c r="J15" s="32">
        <v>21</v>
      </c>
      <c r="K15" s="32">
        <v>2</v>
      </c>
      <c r="L15" s="32" t="s">
        <v>262</v>
      </c>
      <c r="M15" s="32">
        <v>8</v>
      </c>
      <c r="N15" s="32" t="s">
        <v>36</v>
      </c>
      <c r="O15" s="32" t="s">
        <v>266</v>
      </c>
      <c r="P15" s="34"/>
      <c r="Q15" s="35">
        <f t="shared" si="0"/>
        <v>29</v>
      </c>
      <c r="R15" s="32" t="s">
        <v>39</v>
      </c>
    </row>
    <row r="16" spans="1:18" ht="15" customHeight="1">
      <c r="A16" s="51">
        <v>8</v>
      </c>
      <c r="B16" s="68">
        <v>212</v>
      </c>
      <c r="C16" s="69" t="s">
        <v>103</v>
      </c>
      <c r="D16" s="69" t="s">
        <v>14</v>
      </c>
      <c r="E16" s="50"/>
      <c r="F16" s="21"/>
      <c r="G16" s="21"/>
      <c r="H16" s="36">
        <v>1</v>
      </c>
      <c r="I16" s="37" t="s">
        <v>217</v>
      </c>
      <c r="J16" s="32">
        <v>13</v>
      </c>
      <c r="K16" s="32">
        <v>2</v>
      </c>
      <c r="L16" s="32" t="s">
        <v>264</v>
      </c>
      <c r="M16" s="32">
        <v>3</v>
      </c>
      <c r="N16" s="32" t="s">
        <v>36</v>
      </c>
      <c r="O16" s="33" t="s">
        <v>267</v>
      </c>
      <c r="P16" s="34"/>
      <c r="Q16" s="35">
        <f t="shared" si="0"/>
        <v>16</v>
      </c>
      <c r="R16" s="32" t="s">
        <v>40</v>
      </c>
    </row>
    <row r="17" spans="1:18" ht="15" customHeight="1">
      <c r="A17" s="51">
        <v>9</v>
      </c>
      <c r="B17" s="68">
        <v>209</v>
      </c>
      <c r="C17" s="69" t="s">
        <v>105</v>
      </c>
      <c r="D17" s="69" t="s">
        <v>14</v>
      </c>
      <c r="E17" s="50"/>
      <c r="F17" s="20"/>
      <c r="G17" s="21"/>
      <c r="H17" s="30">
        <v>3</v>
      </c>
      <c r="I17" s="37" t="s">
        <v>228</v>
      </c>
      <c r="J17" s="32">
        <v>13</v>
      </c>
      <c r="K17" s="32">
        <v>1</v>
      </c>
      <c r="L17" s="38" t="s">
        <v>258</v>
      </c>
      <c r="M17" s="32">
        <v>3</v>
      </c>
      <c r="N17" s="32" t="s">
        <v>36</v>
      </c>
      <c r="O17" s="32" t="s">
        <v>268</v>
      </c>
      <c r="P17" s="34"/>
      <c r="Q17" s="35">
        <f t="shared" si="0"/>
        <v>16</v>
      </c>
      <c r="R17" s="32" t="s">
        <v>40</v>
      </c>
    </row>
    <row r="18" spans="1:18" ht="15" customHeight="1">
      <c r="A18" s="51">
        <v>10</v>
      </c>
      <c r="B18" s="68">
        <v>268</v>
      </c>
      <c r="C18" s="69" t="s">
        <v>94</v>
      </c>
      <c r="D18" s="69" t="s">
        <v>61</v>
      </c>
      <c r="E18" s="50"/>
      <c r="F18" s="21"/>
      <c r="G18" s="21"/>
      <c r="H18" s="36">
        <v>2</v>
      </c>
      <c r="I18" s="37" t="s">
        <v>223</v>
      </c>
      <c r="J18" s="32">
        <v>13</v>
      </c>
      <c r="K18" s="32">
        <v>1</v>
      </c>
      <c r="L18" s="38" t="s">
        <v>256</v>
      </c>
      <c r="M18" s="32">
        <v>8</v>
      </c>
      <c r="N18" s="32" t="s">
        <v>36</v>
      </c>
      <c r="O18" s="37" t="s">
        <v>269</v>
      </c>
      <c r="P18" s="34"/>
      <c r="Q18" s="35">
        <f t="shared" si="0"/>
        <v>21</v>
      </c>
      <c r="R18" s="32" t="s">
        <v>40</v>
      </c>
    </row>
    <row r="19" spans="1:18" ht="15" customHeight="1">
      <c r="A19" s="51">
        <v>11</v>
      </c>
      <c r="B19" s="68">
        <v>302</v>
      </c>
      <c r="C19" s="69" t="s">
        <v>97</v>
      </c>
      <c r="D19" s="69" t="s">
        <v>107</v>
      </c>
      <c r="E19" s="50"/>
      <c r="F19" s="20"/>
      <c r="G19" s="21"/>
      <c r="H19" s="30">
        <v>3</v>
      </c>
      <c r="I19" s="37" t="s">
        <v>227</v>
      </c>
      <c r="J19" s="32">
        <v>21</v>
      </c>
      <c r="K19" s="32">
        <v>1</v>
      </c>
      <c r="L19" s="32" t="s">
        <v>257</v>
      </c>
      <c r="M19" s="32">
        <v>5</v>
      </c>
      <c r="N19" s="32" t="s">
        <v>36</v>
      </c>
      <c r="O19" s="32" t="s">
        <v>270</v>
      </c>
      <c r="P19" s="34"/>
      <c r="Q19" s="35">
        <f t="shared" si="0"/>
        <v>26</v>
      </c>
      <c r="R19" s="32" t="s">
        <v>40</v>
      </c>
    </row>
    <row r="20" spans="1:18" ht="15" customHeight="1">
      <c r="A20" s="51">
        <v>12</v>
      </c>
      <c r="B20" s="68">
        <v>432</v>
      </c>
      <c r="C20" s="69" t="s">
        <v>92</v>
      </c>
      <c r="D20" s="27" t="s">
        <v>64</v>
      </c>
      <c r="E20" s="50"/>
      <c r="F20" s="21"/>
      <c r="G20" s="21"/>
      <c r="H20" s="36">
        <v>4</v>
      </c>
      <c r="I20" s="32" t="s">
        <v>234</v>
      </c>
      <c r="J20" s="32">
        <v>13</v>
      </c>
      <c r="K20" s="32">
        <v>2</v>
      </c>
      <c r="L20" s="32" t="s">
        <v>263</v>
      </c>
      <c r="M20" s="32">
        <v>5</v>
      </c>
      <c r="N20" s="32" t="s">
        <v>36</v>
      </c>
      <c r="O20" s="32" t="s">
        <v>271</v>
      </c>
      <c r="P20" s="34"/>
      <c r="Q20" s="35">
        <f t="shared" si="0"/>
        <v>18</v>
      </c>
      <c r="R20" s="32" t="s">
        <v>40</v>
      </c>
    </row>
    <row r="21" spans="1:18" ht="15" customHeight="1">
      <c r="A21" s="51">
        <v>13</v>
      </c>
      <c r="B21" s="68">
        <v>3</v>
      </c>
      <c r="C21" s="69" t="s">
        <v>86</v>
      </c>
      <c r="D21" s="69" t="s">
        <v>145</v>
      </c>
      <c r="E21" s="50"/>
      <c r="F21" s="20"/>
      <c r="G21" s="21"/>
      <c r="H21" s="30">
        <v>4</v>
      </c>
      <c r="I21" s="32" t="s">
        <v>235</v>
      </c>
      <c r="J21" s="32">
        <v>8</v>
      </c>
      <c r="K21" s="32"/>
      <c r="L21" s="40"/>
      <c r="M21" s="32"/>
      <c r="N21" s="32"/>
      <c r="O21" s="32"/>
      <c r="P21" s="34"/>
      <c r="Q21" s="35">
        <f t="shared" si="0"/>
        <v>8</v>
      </c>
      <c r="R21" s="32" t="s">
        <v>40</v>
      </c>
    </row>
    <row r="22" spans="1:18" ht="15" customHeight="1">
      <c r="A22" s="51">
        <v>14</v>
      </c>
      <c r="B22" s="68">
        <v>265</v>
      </c>
      <c r="C22" s="69" t="s">
        <v>95</v>
      </c>
      <c r="D22" s="69" t="s">
        <v>61</v>
      </c>
      <c r="E22" s="50"/>
      <c r="F22" s="20"/>
      <c r="G22" s="21"/>
      <c r="H22" s="30">
        <v>1</v>
      </c>
      <c r="I22" s="32" t="s">
        <v>218</v>
      </c>
      <c r="J22" s="32">
        <v>8</v>
      </c>
      <c r="K22" s="32"/>
      <c r="L22" s="32"/>
      <c r="M22" s="32"/>
      <c r="N22" s="32"/>
      <c r="O22" s="32"/>
      <c r="P22" s="34"/>
      <c r="Q22" s="35">
        <f t="shared" si="0"/>
        <v>8</v>
      </c>
      <c r="R22" s="32" t="s">
        <v>40</v>
      </c>
    </row>
    <row r="23" spans="1:18" ht="15" customHeight="1">
      <c r="A23" s="51">
        <v>15</v>
      </c>
      <c r="B23" s="68">
        <v>164</v>
      </c>
      <c r="C23" s="69" t="s">
        <v>90</v>
      </c>
      <c r="D23" s="69" t="s">
        <v>16</v>
      </c>
      <c r="E23" s="50"/>
      <c r="F23" s="21"/>
      <c r="G23" s="21"/>
      <c r="H23" s="36">
        <v>3</v>
      </c>
      <c r="I23" s="32" t="s">
        <v>229</v>
      </c>
      <c r="J23" s="32">
        <v>8</v>
      </c>
      <c r="K23" s="32"/>
      <c r="L23" s="38"/>
      <c r="M23" s="32"/>
      <c r="N23" s="32"/>
      <c r="O23" s="32"/>
      <c r="P23" s="34"/>
      <c r="Q23" s="35">
        <f t="shared" si="0"/>
        <v>8</v>
      </c>
      <c r="R23" s="32" t="s">
        <v>40</v>
      </c>
    </row>
    <row r="24" spans="1:18" ht="15" customHeight="1">
      <c r="A24" s="51">
        <v>16</v>
      </c>
      <c r="B24" s="68">
        <v>190</v>
      </c>
      <c r="C24" s="69" t="s">
        <v>91</v>
      </c>
      <c r="D24" s="69" t="s">
        <v>16</v>
      </c>
      <c r="E24" s="50"/>
      <c r="F24" s="21"/>
      <c r="G24" s="21"/>
      <c r="H24" s="36">
        <v>2</v>
      </c>
      <c r="I24" s="72" t="s">
        <v>225</v>
      </c>
      <c r="J24" s="32">
        <v>8</v>
      </c>
      <c r="K24" s="32"/>
      <c r="L24" s="32"/>
      <c r="M24" s="32"/>
      <c r="N24" s="32"/>
      <c r="O24" s="32"/>
      <c r="P24" s="34"/>
      <c r="Q24" s="35">
        <f>SUM(J24,M24)</f>
        <v>8</v>
      </c>
      <c r="R24" s="32" t="s">
        <v>42</v>
      </c>
    </row>
    <row r="25" spans="1:18" ht="15" customHeight="1">
      <c r="A25" s="51">
        <v>17</v>
      </c>
      <c r="B25" s="68">
        <v>556</v>
      </c>
      <c r="C25" s="69" t="s">
        <v>101</v>
      </c>
      <c r="D25" s="69" t="s">
        <v>108</v>
      </c>
      <c r="E25" s="50"/>
      <c r="F25" s="21"/>
      <c r="G25" s="21"/>
      <c r="H25" s="36">
        <v>3</v>
      </c>
      <c r="I25" s="37" t="s">
        <v>230</v>
      </c>
      <c r="J25" s="32">
        <v>5</v>
      </c>
      <c r="K25" s="32"/>
      <c r="L25" s="32"/>
      <c r="M25" s="32"/>
      <c r="N25" s="32"/>
      <c r="O25" s="32"/>
      <c r="P25" s="34"/>
      <c r="Q25" s="35">
        <f>SUM(J25,M25)</f>
        <v>5</v>
      </c>
      <c r="R25" s="32" t="s">
        <v>42</v>
      </c>
    </row>
    <row r="26" spans="1:18" ht="15" customHeight="1">
      <c r="A26" s="51">
        <v>18</v>
      </c>
      <c r="B26" s="68">
        <v>303</v>
      </c>
      <c r="C26" s="69" t="s">
        <v>98</v>
      </c>
      <c r="D26" s="69" t="s">
        <v>107</v>
      </c>
      <c r="E26" s="50"/>
      <c r="F26" s="20"/>
      <c r="G26" s="21"/>
      <c r="H26" s="30">
        <v>4</v>
      </c>
      <c r="I26" s="37" t="s">
        <v>236</v>
      </c>
      <c r="J26" s="32">
        <v>5</v>
      </c>
      <c r="K26" s="32"/>
      <c r="L26" s="32"/>
      <c r="M26" s="32"/>
      <c r="N26" s="32"/>
      <c r="O26" s="32"/>
      <c r="P26" s="34"/>
      <c r="Q26" s="35">
        <f>SUM(J26,M26)</f>
        <v>5</v>
      </c>
      <c r="R26" s="32" t="s">
        <v>42</v>
      </c>
    </row>
    <row r="27" spans="1:18" ht="15" customHeight="1">
      <c r="A27" s="51">
        <v>19</v>
      </c>
      <c r="B27" s="68">
        <v>2</v>
      </c>
      <c r="C27" s="69" t="s">
        <v>87</v>
      </c>
      <c r="D27" s="69" t="s">
        <v>145</v>
      </c>
      <c r="E27" s="50"/>
      <c r="F27" s="21"/>
      <c r="G27" s="21"/>
      <c r="H27" s="36">
        <v>2</v>
      </c>
      <c r="I27" s="39" t="s">
        <v>224</v>
      </c>
      <c r="J27" s="32">
        <v>5</v>
      </c>
      <c r="K27" s="32"/>
      <c r="L27" s="41"/>
      <c r="M27" s="32"/>
      <c r="N27" s="32"/>
      <c r="O27" s="32"/>
      <c r="P27" s="34"/>
      <c r="Q27" s="35">
        <f t="shared" si="0"/>
        <v>5</v>
      </c>
      <c r="R27" s="32" t="s">
        <v>42</v>
      </c>
    </row>
    <row r="28" spans="1:18" ht="15" customHeight="1">
      <c r="A28" s="51">
        <v>20</v>
      </c>
      <c r="B28" s="68">
        <v>163</v>
      </c>
      <c r="C28" s="69" t="s">
        <v>89</v>
      </c>
      <c r="D28" s="69" t="s">
        <v>16</v>
      </c>
      <c r="E28" s="50"/>
      <c r="F28" s="20"/>
      <c r="G28" s="21"/>
      <c r="H28" s="30">
        <v>1</v>
      </c>
      <c r="I28" s="32" t="s">
        <v>219</v>
      </c>
      <c r="J28" s="32">
        <v>5</v>
      </c>
      <c r="K28" s="32"/>
      <c r="L28" s="32"/>
      <c r="M28" s="32"/>
      <c r="N28" s="32"/>
      <c r="O28" s="32"/>
      <c r="P28" s="34"/>
      <c r="Q28" s="35">
        <f t="shared" si="0"/>
        <v>5</v>
      </c>
      <c r="R28" s="32"/>
    </row>
    <row r="29" spans="1:18" ht="15" customHeight="1">
      <c r="A29" s="51">
        <v>21</v>
      </c>
      <c r="B29" s="68">
        <v>267</v>
      </c>
      <c r="C29" s="69" t="s">
        <v>96</v>
      </c>
      <c r="D29" s="69" t="s">
        <v>61</v>
      </c>
      <c r="E29" s="50"/>
      <c r="F29" s="20"/>
      <c r="G29" s="21"/>
      <c r="H29" s="30">
        <v>3</v>
      </c>
      <c r="I29" s="37" t="s">
        <v>231</v>
      </c>
      <c r="J29" s="32">
        <v>3</v>
      </c>
      <c r="K29" s="32"/>
      <c r="L29" s="32"/>
      <c r="M29" s="32"/>
      <c r="N29" s="32"/>
      <c r="O29" s="32"/>
      <c r="P29" s="34"/>
      <c r="Q29" s="35">
        <f t="shared" si="0"/>
        <v>3</v>
      </c>
      <c r="R29" s="32" t="s">
        <v>42</v>
      </c>
    </row>
    <row r="30" spans="1:18" ht="15" customHeight="1">
      <c r="A30" s="51">
        <v>22</v>
      </c>
      <c r="B30" s="68">
        <v>37</v>
      </c>
      <c r="C30" s="69" t="s">
        <v>214</v>
      </c>
      <c r="D30" s="69" t="s">
        <v>17</v>
      </c>
      <c r="E30" s="50"/>
      <c r="F30" s="21"/>
      <c r="G30" s="21"/>
      <c r="H30" s="36">
        <v>1</v>
      </c>
      <c r="I30" s="32" t="s">
        <v>220</v>
      </c>
      <c r="J30" s="32">
        <v>3</v>
      </c>
      <c r="K30" s="32"/>
      <c r="L30" s="32"/>
      <c r="M30" s="32"/>
      <c r="N30" s="32"/>
      <c r="O30" s="32"/>
      <c r="P30" s="34"/>
      <c r="Q30" s="35">
        <f t="shared" si="0"/>
        <v>3</v>
      </c>
      <c r="R30" s="32"/>
    </row>
    <row r="31" spans="1:18" ht="15" customHeight="1">
      <c r="A31" s="51">
        <v>23</v>
      </c>
      <c r="B31" s="68">
        <v>553</v>
      </c>
      <c r="C31" s="69" t="s">
        <v>102</v>
      </c>
      <c r="D31" s="69" t="s">
        <v>108</v>
      </c>
      <c r="E31" s="50"/>
      <c r="F31" s="21"/>
      <c r="G31" s="21"/>
      <c r="H31" s="36">
        <v>4</v>
      </c>
      <c r="I31" s="37" t="s">
        <v>237</v>
      </c>
      <c r="J31" s="32">
        <v>3</v>
      </c>
      <c r="K31" s="32"/>
      <c r="L31" s="32"/>
      <c r="M31" s="32"/>
      <c r="N31" s="32"/>
      <c r="O31" s="32"/>
      <c r="P31" s="34"/>
      <c r="Q31" s="35">
        <f t="shared" si="0"/>
        <v>3</v>
      </c>
      <c r="R31" s="32"/>
    </row>
    <row r="32" spans="1:18" ht="15" customHeight="1">
      <c r="A32" s="51"/>
      <c r="B32" s="68">
        <v>206</v>
      </c>
      <c r="C32" s="69" t="s">
        <v>106</v>
      </c>
      <c r="D32" s="69" t="s">
        <v>14</v>
      </c>
      <c r="E32" s="50"/>
      <c r="F32" s="21"/>
      <c r="G32" s="21"/>
      <c r="H32" s="30">
        <v>2</v>
      </c>
      <c r="I32" s="37" t="s">
        <v>19</v>
      </c>
      <c r="J32" s="32"/>
      <c r="K32" s="32"/>
      <c r="L32" s="32"/>
      <c r="M32" s="32"/>
      <c r="N32" s="32"/>
      <c r="O32" s="32"/>
      <c r="P32" s="34"/>
      <c r="Q32" s="35"/>
      <c r="R32" s="32"/>
    </row>
    <row r="33" spans="1:18" ht="15" customHeight="1">
      <c r="A33" s="29"/>
      <c r="B33" s="52"/>
      <c r="C33" s="53"/>
      <c r="D33" s="53"/>
      <c r="E33" s="43"/>
      <c r="F33" s="22"/>
      <c r="G33" s="22"/>
      <c r="H33" s="48"/>
      <c r="I33" s="47"/>
      <c r="J33" s="44"/>
      <c r="K33" s="44"/>
      <c r="L33" s="44"/>
      <c r="M33" s="44"/>
      <c r="N33" s="44"/>
      <c r="O33" s="44"/>
      <c r="P33" s="45"/>
      <c r="Q33" s="46"/>
      <c r="R33" s="44"/>
    </row>
    <row r="34" spans="1:18" ht="12.75">
      <c r="A34" s="9" t="s">
        <v>29</v>
      </c>
      <c r="E34"/>
      <c r="F34"/>
      <c r="G34" s="1"/>
      <c r="H34" s="1"/>
      <c r="I34" s="10"/>
      <c r="J34" s="11" t="s">
        <v>187</v>
      </c>
      <c r="K34" s="1"/>
      <c r="L34" s="1"/>
      <c r="M34" s="1"/>
      <c r="N34" s="1"/>
      <c r="O34" s="1"/>
      <c r="P34" s="1"/>
      <c r="Q34" s="1"/>
      <c r="R34" s="15"/>
    </row>
    <row r="35" spans="1:18" ht="12.75">
      <c r="A35" s="9"/>
      <c r="E35"/>
      <c r="F35"/>
      <c r="G35" s="1"/>
      <c r="H35" s="1"/>
      <c r="I35" s="1"/>
      <c r="J35" s="12"/>
      <c r="K35" s="1"/>
      <c r="L35" s="1"/>
      <c r="M35" s="1"/>
      <c r="N35" s="1"/>
      <c r="O35" s="1"/>
      <c r="P35" s="1"/>
      <c r="Q35" s="1"/>
      <c r="R35" s="15"/>
    </row>
    <row r="36" spans="1:18" ht="12.75">
      <c r="A36" s="9" t="s">
        <v>30</v>
      </c>
      <c r="E36"/>
      <c r="F36"/>
      <c r="G36" s="1"/>
      <c r="H36" s="1"/>
      <c r="I36" s="1"/>
      <c r="J36" s="11" t="s">
        <v>188</v>
      </c>
      <c r="K36" s="1"/>
      <c r="L36" s="1"/>
      <c r="M36" s="1"/>
      <c r="N36" s="1"/>
      <c r="O36" s="1"/>
      <c r="P36" s="1"/>
      <c r="Q36" s="1"/>
      <c r="R36" s="15"/>
    </row>
  </sheetData>
  <sheetProtection/>
  <mergeCells count="15"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  <mergeCell ref="A1:R1"/>
    <mergeCell ref="O3:R3"/>
    <mergeCell ref="A4:R4"/>
    <mergeCell ref="A5:R5"/>
    <mergeCell ref="A6:A8"/>
  </mergeCells>
  <printOptions/>
  <pageMargins left="0.7086614173228347" right="0.7086614173228347" top="0.2362204724409449" bottom="0.25" header="0.15748031496062992" footer="0.16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9">
      <selection activeCell="A1" sqref="A1:R3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7.140625" style="23" customWidth="1"/>
    <col min="6" max="6" width="6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283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285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9" t="s">
        <v>5</v>
      </c>
      <c r="F7" s="99"/>
      <c r="G7" s="99"/>
      <c r="H7" s="100" t="s">
        <v>6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4" t="s">
        <v>35</v>
      </c>
    </row>
    <row r="8" spans="1:18" ht="72" customHeight="1">
      <c r="A8" s="80"/>
      <c r="B8" s="83"/>
      <c r="C8" s="85"/>
      <c r="D8" s="86"/>
      <c r="E8" s="14" t="s">
        <v>10</v>
      </c>
      <c r="F8" s="14" t="s">
        <v>11</v>
      </c>
      <c r="G8" s="14" t="s">
        <v>12</v>
      </c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14" t="s">
        <v>10</v>
      </c>
      <c r="O8" s="14" t="s">
        <v>11</v>
      </c>
      <c r="P8" s="14" t="s">
        <v>12</v>
      </c>
      <c r="Q8" s="78"/>
      <c r="R8" s="101"/>
    </row>
    <row r="9" spans="1:18" ht="14.25" customHeight="1">
      <c r="A9" s="51">
        <v>1</v>
      </c>
      <c r="B9" s="68">
        <v>307</v>
      </c>
      <c r="C9" s="69" t="s">
        <v>84</v>
      </c>
      <c r="D9" s="26" t="s">
        <v>63</v>
      </c>
      <c r="E9" s="49">
        <v>3</v>
      </c>
      <c r="F9" s="37">
        <v>31.78</v>
      </c>
      <c r="G9" s="32">
        <v>34</v>
      </c>
      <c r="H9" s="30">
        <v>2</v>
      </c>
      <c r="I9" s="32">
        <v>31.84</v>
      </c>
      <c r="J9" s="32">
        <v>34</v>
      </c>
      <c r="K9" s="32">
        <v>2</v>
      </c>
      <c r="L9" s="32">
        <v>31.58</v>
      </c>
      <c r="M9" s="32">
        <v>34</v>
      </c>
      <c r="N9" s="32" t="s">
        <v>13</v>
      </c>
      <c r="O9" s="32">
        <v>31.14</v>
      </c>
      <c r="P9" s="34">
        <v>34</v>
      </c>
      <c r="Q9" s="35">
        <f>SUM(G9,J9,M9)</f>
        <v>102</v>
      </c>
      <c r="R9" s="32"/>
    </row>
    <row r="10" spans="1:18" ht="14.25" customHeight="1">
      <c r="A10" s="51">
        <v>2</v>
      </c>
      <c r="B10" s="68">
        <v>432</v>
      </c>
      <c r="C10" s="69" t="s">
        <v>92</v>
      </c>
      <c r="D10" s="27" t="s">
        <v>64</v>
      </c>
      <c r="E10" s="49">
        <v>1</v>
      </c>
      <c r="F10" s="37">
        <v>32.21</v>
      </c>
      <c r="G10" s="32">
        <v>21</v>
      </c>
      <c r="H10" s="36">
        <v>2</v>
      </c>
      <c r="I10" s="32">
        <v>32.27</v>
      </c>
      <c r="J10" s="32">
        <v>21</v>
      </c>
      <c r="K10" s="32">
        <v>1</v>
      </c>
      <c r="L10" s="32">
        <v>31.42</v>
      </c>
      <c r="M10" s="32">
        <v>21</v>
      </c>
      <c r="N10" s="32" t="s">
        <v>13</v>
      </c>
      <c r="O10" s="32">
        <v>31.49</v>
      </c>
      <c r="P10" s="34">
        <v>21</v>
      </c>
      <c r="Q10" s="35">
        <f aca="true" t="shared" si="0" ref="Q10:Q32">SUM(G10,J10,M10)</f>
        <v>63</v>
      </c>
      <c r="R10" s="32"/>
    </row>
    <row r="11" spans="1:18" ht="14.25" customHeight="1">
      <c r="A11" s="51">
        <v>3</v>
      </c>
      <c r="B11" s="68">
        <v>439</v>
      </c>
      <c r="C11" s="69" t="s">
        <v>93</v>
      </c>
      <c r="D11" s="27" t="s">
        <v>64</v>
      </c>
      <c r="E11" s="49">
        <v>5</v>
      </c>
      <c r="F11" s="32">
        <v>32.11</v>
      </c>
      <c r="G11" s="32">
        <v>34</v>
      </c>
      <c r="H11" s="30">
        <v>4</v>
      </c>
      <c r="I11" s="32">
        <v>32.02</v>
      </c>
      <c r="J11" s="32">
        <v>34</v>
      </c>
      <c r="K11" s="32">
        <v>2</v>
      </c>
      <c r="L11" s="32">
        <v>31.77</v>
      </c>
      <c r="M11" s="32">
        <v>21</v>
      </c>
      <c r="N11" s="32" t="s">
        <v>13</v>
      </c>
      <c r="O11" s="32">
        <v>31.58</v>
      </c>
      <c r="P11" s="34">
        <v>13</v>
      </c>
      <c r="Q11" s="35">
        <f t="shared" si="0"/>
        <v>89</v>
      </c>
      <c r="R11" s="32"/>
    </row>
    <row r="12" spans="1:18" ht="14.25" customHeight="1">
      <c r="A12" s="51">
        <v>4</v>
      </c>
      <c r="B12" s="68">
        <v>211</v>
      </c>
      <c r="C12" s="69" t="s">
        <v>104</v>
      </c>
      <c r="D12" s="69" t="s">
        <v>14</v>
      </c>
      <c r="E12" s="49">
        <v>6</v>
      </c>
      <c r="F12" s="32">
        <v>31.88</v>
      </c>
      <c r="G12" s="32">
        <v>21</v>
      </c>
      <c r="H12" s="36">
        <v>1</v>
      </c>
      <c r="I12" s="37">
        <v>31.27</v>
      </c>
      <c r="J12" s="32">
        <v>21</v>
      </c>
      <c r="K12" s="32">
        <v>2</v>
      </c>
      <c r="L12" s="32">
        <v>31.93</v>
      </c>
      <c r="M12" s="32">
        <v>13</v>
      </c>
      <c r="N12" s="32" t="s">
        <v>36</v>
      </c>
      <c r="O12" s="37">
        <v>32.65</v>
      </c>
      <c r="P12" s="34"/>
      <c r="Q12" s="35">
        <f t="shared" si="0"/>
        <v>55</v>
      </c>
      <c r="R12" s="32"/>
    </row>
    <row r="13" spans="1:18" ht="14.25" customHeight="1">
      <c r="A13" s="51">
        <v>5</v>
      </c>
      <c r="B13" s="68">
        <v>302</v>
      </c>
      <c r="C13" s="69" t="s">
        <v>97</v>
      </c>
      <c r="D13" s="69" t="s">
        <v>107</v>
      </c>
      <c r="E13" s="49">
        <v>2</v>
      </c>
      <c r="F13" s="32">
        <v>32.21</v>
      </c>
      <c r="G13" s="32">
        <v>34</v>
      </c>
      <c r="H13" s="36">
        <v>4</v>
      </c>
      <c r="I13" s="33">
        <v>32.4</v>
      </c>
      <c r="J13" s="32">
        <v>21</v>
      </c>
      <c r="K13" s="32">
        <v>2</v>
      </c>
      <c r="L13" s="38">
        <v>32.37</v>
      </c>
      <c r="M13" s="32">
        <v>8</v>
      </c>
      <c r="N13" s="32" t="s">
        <v>36</v>
      </c>
      <c r="O13" s="32">
        <v>33.46</v>
      </c>
      <c r="P13" s="34"/>
      <c r="Q13" s="35">
        <f t="shared" si="0"/>
        <v>63</v>
      </c>
      <c r="R13" s="32"/>
    </row>
    <row r="14" spans="1:18" ht="14.25" customHeight="1">
      <c r="A14" s="51">
        <v>6</v>
      </c>
      <c r="B14" s="68">
        <v>209</v>
      </c>
      <c r="C14" s="69" t="s">
        <v>105</v>
      </c>
      <c r="D14" s="69" t="s">
        <v>14</v>
      </c>
      <c r="E14" s="49">
        <v>4</v>
      </c>
      <c r="F14" s="42">
        <v>32.4</v>
      </c>
      <c r="G14" s="32">
        <v>34</v>
      </c>
      <c r="H14" s="36">
        <v>3</v>
      </c>
      <c r="I14" s="37">
        <v>32.92</v>
      </c>
      <c r="J14" s="32">
        <v>34</v>
      </c>
      <c r="K14" s="32">
        <v>1</v>
      </c>
      <c r="L14" s="32">
        <v>32.63</v>
      </c>
      <c r="M14" s="32">
        <v>8</v>
      </c>
      <c r="N14" s="32" t="s">
        <v>36</v>
      </c>
      <c r="O14" s="33">
        <v>33.65</v>
      </c>
      <c r="P14" s="34"/>
      <c r="Q14" s="35">
        <f t="shared" si="0"/>
        <v>76</v>
      </c>
      <c r="R14" s="32"/>
    </row>
    <row r="15" spans="1:18" ht="14.25" customHeight="1">
      <c r="A15" s="51">
        <v>7</v>
      </c>
      <c r="B15" s="68">
        <v>3</v>
      </c>
      <c r="C15" s="69" t="s">
        <v>86</v>
      </c>
      <c r="D15" s="69" t="s">
        <v>145</v>
      </c>
      <c r="E15" s="49">
        <v>3</v>
      </c>
      <c r="F15" s="37">
        <v>32.93</v>
      </c>
      <c r="G15" s="32">
        <v>21</v>
      </c>
      <c r="H15" s="36">
        <v>3</v>
      </c>
      <c r="I15" s="37">
        <v>33.03</v>
      </c>
      <c r="J15" s="32">
        <v>21</v>
      </c>
      <c r="K15" s="32">
        <v>1</v>
      </c>
      <c r="L15" s="32">
        <v>31.81</v>
      </c>
      <c r="M15" s="32">
        <v>13</v>
      </c>
      <c r="N15" s="32" t="s">
        <v>36</v>
      </c>
      <c r="O15" s="32">
        <v>51.18</v>
      </c>
      <c r="P15" s="34"/>
      <c r="Q15" s="35">
        <f t="shared" si="0"/>
        <v>55</v>
      </c>
      <c r="R15" s="32"/>
    </row>
    <row r="16" spans="1:18" ht="14.25" customHeight="1">
      <c r="A16" s="51">
        <v>8</v>
      </c>
      <c r="B16" s="68">
        <v>328</v>
      </c>
      <c r="C16" s="69" t="s">
        <v>85</v>
      </c>
      <c r="D16" s="26" t="s">
        <v>63</v>
      </c>
      <c r="E16" s="49">
        <v>1</v>
      </c>
      <c r="F16" s="37">
        <v>31.14</v>
      </c>
      <c r="G16" s="32">
        <v>34</v>
      </c>
      <c r="H16" s="30">
        <v>1</v>
      </c>
      <c r="I16" s="31">
        <v>30.96</v>
      </c>
      <c r="J16" s="32">
        <v>34</v>
      </c>
      <c r="K16" s="32">
        <v>1</v>
      </c>
      <c r="L16" s="32">
        <v>31.24</v>
      </c>
      <c r="M16" s="32">
        <v>34</v>
      </c>
      <c r="N16" s="32" t="s">
        <v>13</v>
      </c>
      <c r="O16" s="33" t="s">
        <v>19</v>
      </c>
      <c r="P16" s="34"/>
      <c r="Q16" s="35">
        <f t="shared" si="0"/>
        <v>102</v>
      </c>
      <c r="R16" s="32"/>
    </row>
    <row r="17" spans="1:18" ht="14.25" customHeight="1">
      <c r="A17" s="51">
        <v>9</v>
      </c>
      <c r="B17" s="68">
        <v>303</v>
      </c>
      <c r="C17" s="69" t="s">
        <v>98</v>
      </c>
      <c r="D17" s="69" t="s">
        <v>107</v>
      </c>
      <c r="E17" s="49">
        <v>1</v>
      </c>
      <c r="F17" s="32">
        <v>32.84</v>
      </c>
      <c r="G17" s="32">
        <v>13</v>
      </c>
      <c r="H17" s="30">
        <v>3</v>
      </c>
      <c r="I17" s="32">
        <v>40.23</v>
      </c>
      <c r="J17" s="32">
        <v>13</v>
      </c>
      <c r="K17" s="32">
        <v>1</v>
      </c>
      <c r="L17" s="32">
        <v>33.74</v>
      </c>
      <c r="M17" s="32">
        <v>5</v>
      </c>
      <c r="N17" s="32"/>
      <c r="O17" s="32"/>
      <c r="P17" s="34"/>
      <c r="Q17" s="35">
        <f t="shared" si="0"/>
        <v>31</v>
      </c>
      <c r="R17" s="32"/>
    </row>
    <row r="18" spans="1:18" ht="14.25" customHeight="1">
      <c r="A18" s="51">
        <v>10</v>
      </c>
      <c r="B18" s="68">
        <v>98</v>
      </c>
      <c r="C18" s="69" t="s">
        <v>100</v>
      </c>
      <c r="D18" s="69" t="s">
        <v>62</v>
      </c>
      <c r="E18" s="49">
        <v>4</v>
      </c>
      <c r="F18" s="37">
        <v>32.65</v>
      </c>
      <c r="G18" s="32">
        <v>21</v>
      </c>
      <c r="H18" s="36">
        <v>1</v>
      </c>
      <c r="I18" s="32">
        <v>32.34</v>
      </c>
      <c r="J18" s="32">
        <v>13</v>
      </c>
      <c r="K18" s="32"/>
      <c r="L18" s="38"/>
      <c r="M18" s="32"/>
      <c r="N18" s="32"/>
      <c r="O18" s="37"/>
      <c r="P18" s="34"/>
      <c r="Q18" s="35">
        <f t="shared" si="0"/>
        <v>34</v>
      </c>
      <c r="R18" s="32"/>
    </row>
    <row r="19" spans="1:18" ht="14.25" customHeight="1">
      <c r="A19" s="51">
        <v>11</v>
      </c>
      <c r="B19" s="68">
        <v>2</v>
      </c>
      <c r="C19" s="69" t="s">
        <v>87</v>
      </c>
      <c r="D19" s="69" t="s">
        <v>145</v>
      </c>
      <c r="E19" s="50">
        <v>6</v>
      </c>
      <c r="F19" s="73">
        <v>32.7</v>
      </c>
      <c r="G19" s="32">
        <v>13</v>
      </c>
      <c r="H19" s="30">
        <v>4</v>
      </c>
      <c r="I19" s="42">
        <v>32.71</v>
      </c>
      <c r="J19" s="32">
        <v>13</v>
      </c>
      <c r="K19" s="32"/>
      <c r="L19" s="32"/>
      <c r="M19" s="32"/>
      <c r="N19" s="32"/>
      <c r="O19" s="32"/>
      <c r="P19" s="34"/>
      <c r="Q19" s="35">
        <f t="shared" si="0"/>
        <v>26</v>
      </c>
      <c r="R19" s="32"/>
    </row>
    <row r="20" spans="1:18" ht="14.25" customHeight="1">
      <c r="A20" s="51">
        <v>12</v>
      </c>
      <c r="B20" s="68">
        <v>212</v>
      </c>
      <c r="C20" s="69" t="s">
        <v>103</v>
      </c>
      <c r="D20" s="69" t="s">
        <v>14</v>
      </c>
      <c r="E20" s="49">
        <v>5</v>
      </c>
      <c r="F20" s="37">
        <v>33.71</v>
      </c>
      <c r="G20" s="32">
        <v>13</v>
      </c>
      <c r="H20" s="36">
        <v>2</v>
      </c>
      <c r="I20" s="37">
        <v>34.87</v>
      </c>
      <c r="J20" s="32">
        <v>13</v>
      </c>
      <c r="K20" s="32"/>
      <c r="L20" s="32"/>
      <c r="M20" s="32"/>
      <c r="N20" s="32"/>
      <c r="O20" s="32"/>
      <c r="P20" s="34"/>
      <c r="Q20" s="35">
        <f t="shared" si="0"/>
        <v>26</v>
      </c>
      <c r="R20" s="32"/>
    </row>
    <row r="21" spans="1:18" ht="14.25" customHeight="1">
      <c r="A21" s="51">
        <v>13</v>
      </c>
      <c r="B21" s="68">
        <v>24</v>
      </c>
      <c r="C21" s="69" t="s">
        <v>88</v>
      </c>
      <c r="D21" s="69" t="s">
        <v>17</v>
      </c>
      <c r="E21" s="49">
        <v>2</v>
      </c>
      <c r="F21" s="32">
        <v>32.52</v>
      </c>
      <c r="G21" s="32">
        <v>21</v>
      </c>
      <c r="H21" s="30">
        <v>4</v>
      </c>
      <c r="I21" s="32">
        <v>33.18</v>
      </c>
      <c r="J21" s="32">
        <v>8</v>
      </c>
      <c r="K21" s="32"/>
      <c r="L21" s="32"/>
      <c r="M21" s="32"/>
      <c r="N21" s="32"/>
      <c r="O21" s="32"/>
      <c r="P21" s="34"/>
      <c r="Q21" s="35">
        <f>SUM(G21,J21,M21)</f>
        <v>29</v>
      </c>
      <c r="R21" s="32"/>
    </row>
    <row r="22" spans="1:18" ht="14.25" customHeight="1">
      <c r="A22" s="51">
        <v>14</v>
      </c>
      <c r="B22" s="68">
        <v>268</v>
      </c>
      <c r="C22" s="69" t="s">
        <v>94</v>
      </c>
      <c r="D22" s="69" t="s">
        <v>61</v>
      </c>
      <c r="E22" s="49">
        <v>3</v>
      </c>
      <c r="F22" s="32">
        <v>33.21</v>
      </c>
      <c r="G22" s="32">
        <v>13</v>
      </c>
      <c r="H22" s="36">
        <v>1</v>
      </c>
      <c r="I22" s="37">
        <v>32.99</v>
      </c>
      <c r="J22" s="32">
        <v>8</v>
      </c>
      <c r="K22" s="32"/>
      <c r="L22" s="40"/>
      <c r="M22" s="32"/>
      <c r="N22" s="32"/>
      <c r="O22" s="32"/>
      <c r="P22" s="34"/>
      <c r="Q22" s="35">
        <f>SUM(G22,J22,M22)</f>
        <v>21</v>
      </c>
      <c r="R22" s="32"/>
    </row>
    <row r="23" spans="1:18" ht="14.25" customHeight="1">
      <c r="A23" s="51">
        <v>15</v>
      </c>
      <c r="B23" s="68">
        <v>183</v>
      </c>
      <c r="C23" s="69" t="s">
        <v>99</v>
      </c>
      <c r="D23" s="69" t="s">
        <v>18</v>
      </c>
      <c r="E23" s="49">
        <v>6</v>
      </c>
      <c r="F23" s="37">
        <v>31.86</v>
      </c>
      <c r="G23" s="32">
        <v>34</v>
      </c>
      <c r="H23" s="36">
        <v>3</v>
      </c>
      <c r="I23" s="37" t="s">
        <v>19</v>
      </c>
      <c r="J23" s="32"/>
      <c r="K23" s="32"/>
      <c r="L23" s="32"/>
      <c r="M23" s="32"/>
      <c r="N23" s="32"/>
      <c r="O23" s="32"/>
      <c r="P23" s="34"/>
      <c r="Q23" s="35">
        <f>SUM(G23,J23,M23)</f>
        <v>34</v>
      </c>
      <c r="R23" s="32"/>
    </row>
    <row r="24" spans="1:18" ht="14.25" customHeight="1">
      <c r="A24" s="51">
        <v>16</v>
      </c>
      <c r="B24" s="68">
        <v>265</v>
      </c>
      <c r="C24" s="69" t="s">
        <v>95</v>
      </c>
      <c r="D24" s="69" t="s">
        <v>61</v>
      </c>
      <c r="E24" s="49">
        <v>5</v>
      </c>
      <c r="F24" s="32">
        <v>32.84</v>
      </c>
      <c r="G24" s="32">
        <v>21</v>
      </c>
      <c r="H24" s="30">
        <v>2</v>
      </c>
      <c r="I24" s="32" t="s">
        <v>19</v>
      </c>
      <c r="J24" s="32"/>
      <c r="K24" s="32"/>
      <c r="L24" s="38"/>
      <c r="M24" s="32"/>
      <c r="N24" s="32"/>
      <c r="O24" s="32"/>
      <c r="P24" s="34"/>
      <c r="Q24" s="35">
        <f>SUM(G24,J24,M24)</f>
        <v>21</v>
      </c>
      <c r="R24" s="32"/>
    </row>
    <row r="25" spans="1:18" ht="14.25" customHeight="1">
      <c r="A25" s="51">
        <v>17</v>
      </c>
      <c r="B25" s="68">
        <v>267</v>
      </c>
      <c r="C25" s="69" t="s">
        <v>96</v>
      </c>
      <c r="D25" s="69" t="s">
        <v>61</v>
      </c>
      <c r="E25" s="49">
        <v>4</v>
      </c>
      <c r="F25" s="32">
        <v>34.34</v>
      </c>
      <c r="G25" s="32">
        <v>13</v>
      </c>
      <c r="H25" s="36"/>
      <c r="I25" s="37"/>
      <c r="J25" s="32"/>
      <c r="K25" s="32"/>
      <c r="L25" s="32"/>
      <c r="M25" s="32"/>
      <c r="N25" s="32"/>
      <c r="O25" s="32"/>
      <c r="P25" s="34"/>
      <c r="Q25" s="35">
        <f t="shared" si="0"/>
        <v>13</v>
      </c>
      <c r="R25" s="32"/>
    </row>
    <row r="26" spans="1:18" ht="14.25" customHeight="1">
      <c r="A26" s="51">
        <v>18</v>
      </c>
      <c r="B26" s="68">
        <v>206</v>
      </c>
      <c r="C26" s="69" t="s">
        <v>106</v>
      </c>
      <c r="D26" s="69" t="s">
        <v>14</v>
      </c>
      <c r="E26" s="49">
        <v>2</v>
      </c>
      <c r="F26" s="32">
        <v>34.46</v>
      </c>
      <c r="G26" s="21">
        <v>13</v>
      </c>
      <c r="H26" s="30"/>
      <c r="I26" s="37"/>
      <c r="J26" s="32"/>
      <c r="K26" s="32"/>
      <c r="L26" s="32"/>
      <c r="M26" s="32"/>
      <c r="N26" s="32"/>
      <c r="O26" s="32"/>
      <c r="P26" s="34"/>
      <c r="Q26" s="35">
        <f t="shared" si="0"/>
        <v>13</v>
      </c>
      <c r="R26" s="32"/>
    </row>
    <row r="27" spans="1:18" ht="14.25" customHeight="1">
      <c r="A27" s="51">
        <v>19</v>
      </c>
      <c r="B27" s="68">
        <v>553</v>
      </c>
      <c r="C27" s="69" t="s">
        <v>102</v>
      </c>
      <c r="D27" s="69" t="s">
        <v>108</v>
      </c>
      <c r="E27" s="49">
        <v>1</v>
      </c>
      <c r="F27" s="37">
        <v>37.52</v>
      </c>
      <c r="G27" s="32">
        <v>8</v>
      </c>
      <c r="H27" s="36"/>
      <c r="I27" s="39"/>
      <c r="J27" s="32"/>
      <c r="K27" s="32"/>
      <c r="L27" s="41"/>
      <c r="M27" s="32"/>
      <c r="N27" s="32"/>
      <c r="O27" s="32"/>
      <c r="P27" s="34"/>
      <c r="Q27" s="35">
        <f t="shared" si="0"/>
        <v>8</v>
      </c>
      <c r="R27" s="32"/>
    </row>
    <row r="28" spans="1:18" ht="14.25" customHeight="1">
      <c r="A28" s="51">
        <v>20</v>
      </c>
      <c r="B28" s="68">
        <v>556</v>
      </c>
      <c r="C28" s="69" t="s">
        <v>101</v>
      </c>
      <c r="D28" s="69" t="s">
        <v>108</v>
      </c>
      <c r="E28" s="49">
        <v>2</v>
      </c>
      <c r="F28" s="32">
        <v>34.99</v>
      </c>
      <c r="G28" s="32">
        <v>8</v>
      </c>
      <c r="H28" s="30"/>
      <c r="I28" s="32"/>
      <c r="J28" s="32"/>
      <c r="K28" s="32"/>
      <c r="L28" s="32"/>
      <c r="M28" s="32"/>
      <c r="N28" s="32"/>
      <c r="O28" s="32"/>
      <c r="P28" s="34"/>
      <c r="Q28" s="35">
        <f t="shared" si="0"/>
        <v>8</v>
      </c>
      <c r="R28" s="32"/>
    </row>
    <row r="29" spans="1:18" ht="14.25" customHeight="1">
      <c r="A29" s="51">
        <v>21</v>
      </c>
      <c r="B29" s="68">
        <v>190</v>
      </c>
      <c r="C29" s="69" t="s">
        <v>91</v>
      </c>
      <c r="D29" s="69" t="s">
        <v>16</v>
      </c>
      <c r="E29" s="49">
        <v>6</v>
      </c>
      <c r="F29" s="32">
        <v>36.02</v>
      </c>
      <c r="G29" s="32">
        <v>8</v>
      </c>
      <c r="H29" s="30"/>
      <c r="I29" s="37"/>
      <c r="J29" s="32"/>
      <c r="K29" s="32"/>
      <c r="L29" s="32"/>
      <c r="M29" s="32"/>
      <c r="N29" s="32"/>
      <c r="O29" s="32"/>
      <c r="P29" s="34"/>
      <c r="Q29" s="35">
        <f t="shared" si="0"/>
        <v>8</v>
      </c>
      <c r="R29" s="32"/>
    </row>
    <row r="30" spans="1:18" ht="14.25" customHeight="1">
      <c r="A30" s="51">
        <v>22</v>
      </c>
      <c r="B30" s="68">
        <v>37</v>
      </c>
      <c r="C30" s="69" t="s">
        <v>214</v>
      </c>
      <c r="D30" s="69" t="s">
        <v>17</v>
      </c>
      <c r="E30" s="49">
        <v>3</v>
      </c>
      <c r="F30" s="32">
        <v>37.74</v>
      </c>
      <c r="G30" s="32">
        <v>8</v>
      </c>
      <c r="H30" s="36"/>
      <c r="I30" s="32"/>
      <c r="J30" s="32"/>
      <c r="K30" s="32"/>
      <c r="L30" s="32"/>
      <c r="M30" s="32"/>
      <c r="N30" s="32"/>
      <c r="O30" s="32"/>
      <c r="P30" s="34"/>
      <c r="Q30" s="35">
        <f t="shared" si="0"/>
        <v>8</v>
      </c>
      <c r="R30" s="32"/>
    </row>
    <row r="31" spans="1:18" ht="14.25" customHeight="1">
      <c r="A31" s="51">
        <v>23</v>
      </c>
      <c r="B31" s="68">
        <v>164</v>
      </c>
      <c r="C31" s="69" t="s">
        <v>90</v>
      </c>
      <c r="D31" s="69" t="s">
        <v>16</v>
      </c>
      <c r="E31" s="49">
        <v>4</v>
      </c>
      <c r="F31" s="32">
        <v>47.71</v>
      </c>
      <c r="G31" s="32">
        <v>8</v>
      </c>
      <c r="H31" s="36"/>
      <c r="I31" s="37"/>
      <c r="J31" s="32"/>
      <c r="K31" s="32"/>
      <c r="L31" s="32"/>
      <c r="M31" s="32"/>
      <c r="N31" s="32"/>
      <c r="O31" s="32"/>
      <c r="P31" s="34"/>
      <c r="Q31" s="35">
        <f t="shared" si="0"/>
        <v>8</v>
      </c>
      <c r="R31" s="32"/>
    </row>
    <row r="32" spans="1:18" ht="14.25" customHeight="1">
      <c r="A32" s="51">
        <v>24</v>
      </c>
      <c r="B32" s="68">
        <v>163</v>
      </c>
      <c r="C32" s="69" t="s">
        <v>89</v>
      </c>
      <c r="D32" s="69" t="s">
        <v>16</v>
      </c>
      <c r="E32" s="49">
        <v>5</v>
      </c>
      <c r="F32" s="37">
        <v>52.02</v>
      </c>
      <c r="G32" s="32">
        <v>8</v>
      </c>
      <c r="H32" s="30"/>
      <c r="I32" s="37"/>
      <c r="J32" s="32"/>
      <c r="K32" s="32"/>
      <c r="L32" s="32"/>
      <c r="M32" s="32"/>
      <c r="N32" s="32"/>
      <c r="O32" s="32"/>
      <c r="P32" s="34"/>
      <c r="Q32" s="35">
        <f t="shared" si="0"/>
        <v>8</v>
      </c>
      <c r="R32" s="32"/>
    </row>
    <row r="33" spans="1:18" ht="15" customHeight="1">
      <c r="A33" s="29"/>
      <c r="B33" s="52"/>
      <c r="C33" s="53"/>
      <c r="D33" s="53"/>
      <c r="E33" s="43"/>
      <c r="F33" s="22"/>
      <c r="G33" s="22"/>
      <c r="H33" s="48"/>
      <c r="I33" s="47"/>
      <c r="J33" s="44"/>
      <c r="K33" s="44"/>
      <c r="L33" s="44"/>
      <c r="M33" s="44"/>
      <c r="N33" s="44"/>
      <c r="O33" s="44"/>
      <c r="P33" s="45"/>
      <c r="Q33" s="46"/>
      <c r="R33" s="44"/>
    </row>
    <row r="34" spans="1:18" ht="12.75">
      <c r="A34" s="9" t="s">
        <v>29</v>
      </c>
      <c r="E34"/>
      <c r="F34"/>
      <c r="G34" s="1"/>
      <c r="H34" s="1"/>
      <c r="I34" s="10"/>
      <c r="J34" s="11" t="s">
        <v>187</v>
      </c>
      <c r="K34" s="1"/>
      <c r="L34" s="1"/>
      <c r="M34" s="1"/>
      <c r="N34" s="1"/>
      <c r="O34" s="1"/>
      <c r="P34" s="1"/>
      <c r="Q34" s="1"/>
      <c r="R34" s="15"/>
    </row>
    <row r="35" spans="1:18" ht="12.75">
      <c r="A35" s="9"/>
      <c r="E35"/>
      <c r="F35"/>
      <c r="G35" s="1"/>
      <c r="H35" s="1"/>
      <c r="I35" s="1"/>
      <c r="J35" s="12"/>
      <c r="K35" s="1"/>
      <c r="L35" s="1"/>
      <c r="M35" s="1"/>
      <c r="N35" s="1"/>
      <c r="O35" s="1"/>
      <c r="P35" s="1"/>
      <c r="Q35" s="1"/>
      <c r="R35" s="15"/>
    </row>
    <row r="36" spans="1:18" ht="12.75">
      <c r="A36" s="9" t="s">
        <v>30</v>
      </c>
      <c r="E36"/>
      <c r="F36"/>
      <c r="G36" s="1"/>
      <c r="H36" s="1"/>
      <c r="I36" s="1"/>
      <c r="J36" s="11" t="s">
        <v>188</v>
      </c>
      <c r="K36" s="1"/>
      <c r="L36" s="1"/>
      <c r="M36" s="1"/>
      <c r="N36" s="1"/>
      <c r="O36" s="1"/>
      <c r="P36" s="1"/>
      <c r="Q36" s="1"/>
      <c r="R36" s="15"/>
    </row>
  </sheetData>
  <sheetProtection/>
  <mergeCells count="15">
    <mergeCell ref="A1:R1"/>
    <mergeCell ref="O3:R3"/>
    <mergeCell ref="A4:R4"/>
    <mergeCell ref="A5:R5"/>
    <mergeCell ref="A6:A8"/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</mergeCells>
  <printOptions/>
  <pageMargins left="0.6" right="0.44" top="0.17" bottom="0.2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A1" sqref="A1:R3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23.421875" style="0" customWidth="1"/>
    <col min="4" max="4" width="18.00390625" style="0" customWidth="1"/>
    <col min="5" max="5" width="7.140625" style="23" customWidth="1"/>
    <col min="6" max="6" width="6.8515625" style="24" customWidth="1"/>
    <col min="7" max="7" width="5.28125" style="24" customWidth="1"/>
    <col min="8" max="8" width="6.28125" style="24" customWidth="1"/>
    <col min="9" max="9" width="7.7109375" style="24" customWidth="1"/>
    <col min="10" max="10" width="5.28125" style="24" customWidth="1"/>
    <col min="11" max="11" width="6.421875" style="24" customWidth="1"/>
    <col min="12" max="12" width="7.7109375" style="24" customWidth="1"/>
    <col min="13" max="13" width="5.28125" style="24" customWidth="1"/>
    <col min="14" max="14" width="6.421875" style="24" customWidth="1"/>
    <col min="15" max="15" width="7.7109375" style="24" customWidth="1"/>
    <col min="16" max="16" width="5.28125" style="24" customWidth="1"/>
    <col min="17" max="17" width="4.57421875" style="24" customWidth="1"/>
    <col min="18" max="18" width="4.8515625" style="0" customWidth="1"/>
  </cols>
  <sheetData>
    <row r="1" spans="1:27" ht="19.5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  <c r="AA1" s="3"/>
    </row>
    <row r="2" spans="1:27" ht="15">
      <c r="A2" s="3"/>
      <c r="B2" s="4"/>
      <c r="C2" s="4"/>
      <c r="D2" s="4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3"/>
      <c r="Y2" s="3"/>
      <c r="Z2" s="3"/>
      <c r="AA2" s="3"/>
    </row>
    <row r="3" spans="1:27" ht="12.75">
      <c r="A3" s="5" t="s">
        <v>138</v>
      </c>
      <c r="B3" s="6"/>
      <c r="C3" s="6"/>
      <c r="D3" s="6"/>
      <c r="E3" s="16"/>
      <c r="F3" s="18"/>
      <c r="G3" s="18"/>
      <c r="H3" s="18"/>
      <c r="I3" s="18"/>
      <c r="J3" s="18"/>
      <c r="K3" s="18"/>
      <c r="L3" s="18"/>
      <c r="M3" s="18"/>
      <c r="N3" s="18"/>
      <c r="O3" s="91" t="s">
        <v>299</v>
      </c>
      <c r="P3" s="91"/>
      <c r="Q3" s="91"/>
      <c r="R3" s="91"/>
      <c r="S3" s="6"/>
      <c r="T3" s="6"/>
      <c r="U3" s="6"/>
      <c r="V3" s="6"/>
      <c r="W3" s="6"/>
      <c r="X3" s="6"/>
      <c r="Y3" s="6"/>
      <c r="Z3" s="7"/>
      <c r="AA3" s="3"/>
    </row>
    <row r="4" spans="1:27" ht="12.75">
      <c r="A4" s="87" t="s">
        <v>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6"/>
      <c r="T4" s="6"/>
      <c r="U4" s="6"/>
      <c r="V4" s="6"/>
      <c r="W4" s="6"/>
      <c r="X4" s="6"/>
      <c r="Y4" s="6"/>
      <c r="Z4" s="7"/>
      <c r="AA4" s="3"/>
    </row>
    <row r="5" spans="1:27" ht="12.75">
      <c r="A5" s="88" t="s">
        <v>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"/>
      <c r="T5" s="8"/>
      <c r="U5" s="8"/>
      <c r="V5" s="8"/>
      <c r="W5" s="8"/>
      <c r="X5" s="8"/>
      <c r="Y5" s="8"/>
      <c r="Z5" s="8"/>
      <c r="AA5" s="3"/>
    </row>
    <row r="6" spans="1:18" ht="14.25" customHeight="1">
      <c r="A6" s="80" t="s">
        <v>0</v>
      </c>
      <c r="B6" s="82" t="s">
        <v>1</v>
      </c>
      <c r="C6" s="84" t="s">
        <v>2</v>
      </c>
      <c r="D6" s="77" t="s">
        <v>3</v>
      </c>
      <c r="E6" s="92" t="s">
        <v>28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 customHeight="1">
      <c r="A7" s="80"/>
      <c r="B7" s="82"/>
      <c r="C7" s="84"/>
      <c r="D7" s="77"/>
      <c r="E7" s="99" t="s">
        <v>5</v>
      </c>
      <c r="F7" s="99"/>
      <c r="G7" s="99"/>
      <c r="H7" s="100" t="s">
        <v>6</v>
      </c>
      <c r="I7" s="99"/>
      <c r="J7" s="99"/>
      <c r="K7" s="99" t="s">
        <v>7</v>
      </c>
      <c r="L7" s="99"/>
      <c r="M7" s="99"/>
      <c r="N7" s="77" t="s">
        <v>8</v>
      </c>
      <c r="O7" s="77"/>
      <c r="P7" s="77"/>
      <c r="Q7" s="78" t="s">
        <v>9</v>
      </c>
      <c r="R7" s="94" t="s">
        <v>35</v>
      </c>
    </row>
    <row r="8" spans="1:18" ht="72" customHeight="1">
      <c r="A8" s="80"/>
      <c r="B8" s="83"/>
      <c r="C8" s="85"/>
      <c r="D8" s="86"/>
      <c r="E8" s="14" t="s">
        <v>10</v>
      </c>
      <c r="F8" s="14" t="s">
        <v>11</v>
      </c>
      <c r="G8" s="14" t="s">
        <v>12</v>
      </c>
      <c r="H8" s="14" t="s">
        <v>10</v>
      </c>
      <c r="I8" s="14" t="s">
        <v>11</v>
      </c>
      <c r="J8" s="14" t="s">
        <v>12</v>
      </c>
      <c r="K8" s="14" t="s">
        <v>10</v>
      </c>
      <c r="L8" s="14" t="s">
        <v>11</v>
      </c>
      <c r="M8" s="14" t="s">
        <v>12</v>
      </c>
      <c r="N8" s="14" t="s">
        <v>10</v>
      </c>
      <c r="O8" s="14" t="s">
        <v>11</v>
      </c>
      <c r="P8" s="14" t="s">
        <v>12</v>
      </c>
      <c r="Q8" s="78"/>
      <c r="R8" s="101"/>
    </row>
    <row r="9" spans="1:18" ht="14.25" customHeight="1">
      <c r="A9" s="51">
        <v>1</v>
      </c>
      <c r="B9" s="68">
        <v>328</v>
      </c>
      <c r="C9" s="69" t="s">
        <v>85</v>
      </c>
      <c r="D9" s="26" t="s">
        <v>63</v>
      </c>
      <c r="E9" s="49">
        <v>2</v>
      </c>
      <c r="F9" s="42">
        <v>52.24</v>
      </c>
      <c r="G9" s="32">
        <v>34</v>
      </c>
      <c r="H9" s="30">
        <v>1</v>
      </c>
      <c r="I9" s="32">
        <v>51.17</v>
      </c>
      <c r="J9" s="32">
        <v>34</v>
      </c>
      <c r="K9" s="32">
        <v>1</v>
      </c>
      <c r="L9" s="32">
        <v>52.24</v>
      </c>
      <c r="M9" s="32">
        <v>34</v>
      </c>
      <c r="N9" s="32" t="s">
        <v>13</v>
      </c>
      <c r="O9" s="32">
        <v>51.21</v>
      </c>
      <c r="P9" s="34">
        <v>34</v>
      </c>
      <c r="Q9" s="35">
        <f>SUM(G9,J9,M9)</f>
        <v>102</v>
      </c>
      <c r="R9" s="32" t="s">
        <v>39</v>
      </c>
    </row>
    <row r="10" spans="1:18" ht="14.25" customHeight="1">
      <c r="A10" s="51">
        <v>2</v>
      </c>
      <c r="B10" s="68">
        <v>307</v>
      </c>
      <c r="C10" s="69" t="s">
        <v>84</v>
      </c>
      <c r="D10" s="26" t="s">
        <v>63</v>
      </c>
      <c r="E10" s="49">
        <v>1</v>
      </c>
      <c r="F10" s="37">
        <v>52.71</v>
      </c>
      <c r="G10" s="32">
        <v>34</v>
      </c>
      <c r="H10" s="36">
        <v>2</v>
      </c>
      <c r="I10" s="33">
        <v>51.78</v>
      </c>
      <c r="J10" s="32">
        <v>34</v>
      </c>
      <c r="K10" s="32">
        <v>2</v>
      </c>
      <c r="L10" s="38">
        <v>51.94</v>
      </c>
      <c r="M10" s="32">
        <v>34</v>
      </c>
      <c r="N10" s="32" t="s">
        <v>13</v>
      </c>
      <c r="O10" s="32">
        <v>51.49</v>
      </c>
      <c r="P10" s="34">
        <v>21</v>
      </c>
      <c r="Q10" s="35">
        <f aca="true" t="shared" si="0" ref="Q10:Q32">SUM(G10,J10,M10)</f>
        <v>102</v>
      </c>
      <c r="R10" s="32" t="s">
        <v>39</v>
      </c>
    </row>
    <row r="11" spans="1:18" ht="14.25" customHeight="1">
      <c r="A11" s="51">
        <v>3</v>
      </c>
      <c r="B11" s="68">
        <v>183</v>
      </c>
      <c r="C11" s="69" t="s">
        <v>99</v>
      </c>
      <c r="D11" s="69" t="s">
        <v>18</v>
      </c>
      <c r="E11" s="49">
        <v>1</v>
      </c>
      <c r="F11" s="33">
        <v>53.2</v>
      </c>
      <c r="G11" s="32">
        <v>21</v>
      </c>
      <c r="H11" s="30">
        <v>1</v>
      </c>
      <c r="I11" s="32">
        <v>53.85</v>
      </c>
      <c r="J11" s="32">
        <v>21</v>
      </c>
      <c r="K11" s="32">
        <v>1</v>
      </c>
      <c r="L11" s="33">
        <v>52.8</v>
      </c>
      <c r="M11" s="32">
        <v>21</v>
      </c>
      <c r="N11" s="32" t="s">
        <v>13</v>
      </c>
      <c r="O11" s="32">
        <v>51.71</v>
      </c>
      <c r="P11" s="34">
        <v>13</v>
      </c>
      <c r="Q11" s="35">
        <f t="shared" si="0"/>
        <v>63</v>
      </c>
      <c r="R11" s="32" t="s">
        <v>39</v>
      </c>
    </row>
    <row r="12" spans="1:18" ht="14.25" customHeight="1">
      <c r="A12" s="51">
        <v>4</v>
      </c>
      <c r="B12" s="68">
        <v>439</v>
      </c>
      <c r="C12" s="69" t="s">
        <v>93</v>
      </c>
      <c r="D12" s="27" t="s">
        <v>64</v>
      </c>
      <c r="E12" s="49">
        <v>3</v>
      </c>
      <c r="F12" s="37">
        <v>53.52</v>
      </c>
      <c r="G12" s="32">
        <v>34</v>
      </c>
      <c r="H12" s="36">
        <v>3</v>
      </c>
      <c r="I12" s="32">
        <v>53.11</v>
      </c>
      <c r="J12" s="32">
        <v>34</v>
      </c>
      <c r="K12" s="32">
        <v>2</v>
      </c>
      <c r="L12" s="33">
        <v>52.5</v>
      </c>
      <c r="M12" s="32">
        <v>21</v>
      </c>
      <c r="N12" s="32" t="s">
        <v>13</v>
      </c>
      <c r="O12" s="37">
        <v>56.74</v>
      </c>
      <c r="P12" s="34">
        <v>8</v>
      </c>
      <c r="Q12" s="35">
        <f t="shared" si="0"/>
        <v>89</v>
      </c>
      <c r="R12" s="32" t="s">
        <v>39</v>
      </c>
    </row>
    <row r="13" spans="1:18" ht="14.25" customHeight="1">
      <c r="A13" s="51">
        <v>5</v>
      </c>
      <c r="B13" s="68">
        <v>302</v>
      </c>
      <c r="C13" s="69" t="s">
        <v>97</v>
      </c>
      <c r="D13" s="69" t="s">
        <v>107</v>
      </c>
      <c r="E13" s="49">
        <v>5</v>
      </c>
      <c r="F13" s="32">
        <v>52.99</v>
      </c>
      <c r="G13" s="32">
        <v>34</v>
      </c>
      <c r="H13" s="30">
        <v>3</v>
      </c>
      <c r="I13" s="32">
        <v>53.37</v>
      </c>
      <c r="J13" s="32">
        <v>21</v>
      </c>
      <c r="K13" s="32">
        <v>2</v>
      </c>
      <c r="L13" s="32">
        <v>52.91</v>
      </c>
      <c r="M13" s="32">
        <v>13</v>
      </c>
      <c r="N13" s="32" t="s">
        <v>36</v>
      </c>
      <c r="O13" s="32">
        <v>54.49</v>
      </c>
      <c r="P13" s="34"/>
      <c r="Q13" s="35">
        <f t="shared" si="0"/>
        <v>68</v>
      </c>
      <c r="R13" s="32" t="s">
        <v>39</v>
      </c>
    </row>
    <row r="14" spans="1:18" ht="14.25" customHeight="1">
      <c r="A14" s="51">
        <v>6</v>
      </c>
      <c r="B14" s="68">
        <v>265</v>
      </c>
      <c r="C14" s="69" t="s">
        <v>95</v>
      </c>
      <c r="D14" s="69" t="s">
        <v>61</v>
      </c>
      <c r="E14" s="49">
        <v>5</v>
      </c>
      <c r="F14" s="32">
        <v>53.09</v>
      </c>
      <c r="G14" s="32">
        <v>21</v>
      </c>
      <c r="H14" s="36">
        <v>3</v>
      </c>
      <c r="I14" s="42">
        <v>53.55</v>
      </c>
      <c r="J14" s="32">
        <v>13</v>
      </c>
      <c r="K14" s="32">
        <v>1</v>
      </c>
      <c r="L14" s="32">
        <v>54.88</v>
      </c>
      <c r="M14" s="32">
        <v>13</v>
      </c>
      <c r="N14" s="32" t="s">
        <v>36</v>
      </c>
      <c r="O14" s="33">
        <v>54.55</v>
      </c>
      <c r="P14" s="34"/>
      <c r="Q14" s="35">
        <f t="shared" si="0"/>
        <v>47</v>
      </c>
      <c r="R14" s="32" t="s">
        <v>40</v>
      </c>
    </row>
    <row r="15" spans="1:18" ht="14.25" customHeight="1">
      <c r="A15" s="51">
        <v>7</v>
      </c>
      <c r="B15" s="68">
        <v>209</v>
      </c>
      <c r="C15" s="69" t="s">
        <v>105</v>
      </c>
      <c r="D15" s="69" t="s">
        <v>14</v>
      </c>
      <c r="E15" s="49">
        <v>5</v>
      </c>
      <c r="F15" s="32">
        <v>53.19</v>
      </c>
      <c r="G15" s="32">
        <v>13</v>
      </c>
      <c r="H15" s="30">
        <v>2</v>
      </c>
      <c r="I15" s="31">
        <v>53.18</v>
      </c>
      <c r="J15" s="32">
        <v>13</v>
      </c>
      <c r="K15" s="32">
        <v>2</v>
      </c>
      <c r="L15" s="32">
        <v>55.84</v>
      </c>
      <c r="M15" s="32">
        <v>8</v>
      </c>
      <c r="N15" s="32" t="s">
        <v>36</v>
      </c>
      <c r="O15" s="32">
        <v>55.63</v>
      </c>
      <c r="P15" s="34"/>
      <c r="Q15" s="35">
        <f t="shared" si="0"/>
        <v>34</v>
      </c>
      <c r="R15" s="32" t="s">
        <v>40</v>
      </c>
    </row>
    <row r="16" spans="1:18" ht="14.25" customHeight="1">
      <c r="A16" s="51">
        <v>8</v>
      </c>
      <c r="B16" s="68">
        <v>432</v>
      </c>
      <c r="C16" s="69" t="s">
        <v>92</v>
      </c>
      <c r="D16" s="27" t="s">
        <v>64</v>
      </c>
      <c r="E16" s="49">
        <v>4</v>
      </c>
      <c r="F16" s="37">
        <v>53.87</v>
      </c>
      <c r="G16" s="32">
        <v>34</v>
      </c>
      <c r="H16" s="36">
        <v>2</v>
      </c>
      <c r="I16" s="37">
        <v>52.93</v>
      </c>
      <c r="J16" s="32">
        <v>21</v>
      </c>
      <c r="K16" s="32">
        <v>1</v>
      </c>
      <c r="L16" s="32" t="s">
        <v>377</v>
      </c>
      <c r="M16" s="32">
        <v>8</v>
      </c>
      <c r="N16" s="32" t="s">
        <v>36</v>
      </c>
      <c r="O16" s="33" t="s">
        <v>282</v>
      </c>
      <c r="P16" s="34"/>
      <c r="Q16" s="35">
        <f t="shared" si="0"/>
        <v>63</v>
      </c>
      <c r="R16" s="32" t="s">
        <v>39</v>
      </c>
    </row>
    <row r="17" spans="1:18" ht="14.25" customHeight="1">
      <c r="A17" s="51">
        <v>9</v>
      </c>
      <c r="B17" s="68">
        <v>211</v>
      </c>
      <c r="C17" s="69" t="s">
        <v>104</v>
      </c>
      <c r="D17" s="69" t="s">
        <v>14</v>
      </c>
      <c r="E17" s="49">
        <v>2</v>
      </c>
      <c r="F17" s="32">
        <v>53.05</v>
      </c>
      <c r="G17" s="32">
        <v>21</v>
      </c>
      <c r="H17" s="36">
        <v>1</v>
      </c>
      <c r="I17" s="33">
        <v>53.9</v>
      </c>
      <c r="J17" s="32">
        <v>13</v>
      </c>
      <c r="K17" s="32"/>
      <c r="L17" s="32"/>
      <c r="M17" s="32"/>
      <c r="N17" s="32"/>
      <c r="O17" s="32"/>
      <c r="P17" s="34"/>
      <c r="Q17" s="35">
        <f t="shared" si="0"/>
        <v>34</v>
      </c>
      <c r="R17" s="32" t="s">
        <v>40</v>
      </c>
    </row>
    <row r="18" spans="1:18" ht="14.25" customHeight="1">
      <c r="A18" s="51">
        <v>10</v>
      </c>
      <c r="B18" s="68">
        <v>24</v>
      </c>
      <c r="C18" s="69" t="s">
        <v>88</v>
      </c>
      <c r="D18" s="69" t="s">
        <v>17</v>
      </c>
      <c r="E18" s="49">
        <v>3</v>
      </c>
      <c r="F18" s="37">
        <v>54.27</v>
      </c>
      <c r="G18" s="32">
        <v>21</v>
      </c>
      <c r="H18" s="30">
        <v>2</v>
      </c>
      <c r="I18" s="42">
        <v>53.4</v>
      </c>
      <c r="J18" s="32">
        <v>8</v>
      </c>
      <c r="K18" s="32"/>
      <c r="L18" s="38"/>
      <c r="M18" s="32"/>
      <c r="N18" s="32"/>
      <c r="O18" s="37"/>
      <c r="P18" s="34"/>
      <c r="Q18" s="35">
        <f t="shared" si="0"/>
        <v>29</v>
      </c>
      <c r="R18" s="32" t="s">
        <v>40</v>
      </c>
    </row>
    <row r="19" spans="1:18" ht="14.25" customHeight="1">
      <c r="A19" s="51">
        <v>11</v>
      </c>
      <c r="B19" s="68">
        <v>212</v>
      </c>
      <c r="C19" s="69" t="s">
        <v>103</v>
      </c>
      <c r="D19" s="69" t="s">
        <v>14</v>
      </c>
      <c r="E19" s="49">
        <v>4</v>
      </c>
      <c r="F19" s="32">
        <v>55.62</v>
      </c>
      <c r="G19" s="32">
        <v>21</v>
      </c>
      <c r="H19" s="36">
        <v>3</v>
      </c>
      <c r="I19" s="37">
        <v>55.34</v>
      </c>
      <c r="J19" s="32">
        <v>8</v>
      </c>
      <c r="K19" s="32"/>
      <c r="L19" s="32"/>
      <c r="M19" s="32"/>
      <c r="N19" s="32"/>
      <c r="O19" s="32"/>
      <c r="P19" s="34"/>
      <c r="Q19" s="35">
        <f t="shared" si="0"/>
        <v>29</v>
      </c>
      <c r="R19" s="32" t="s">
        <v>42</v>
      </c>
    </row>
    <row r="20" spans="1:18" ht="14.25" customHeight="1">
      <c r="A20" s="51">
        <v>12</v>
      </c>
      <c r="B20" s="68">
        <v>268</v>
      </c>
      <c r="C20" s="69" t="s">
        <v>94</v>
      </c>
      <c r="D20" s="69" t="s">
        <v>61</v>
      </c>
      <c r="E20" s="49">
        <v>2</v>
      </c>
      <c r="F20" s="37">
        <v>54.21</v>
      </c>
      <c r="G20" s="32">
        <v>13</v>
      </c>
      <c r="H20" s="36">
        <v>1</v>
      </c>
      <c r="I20" s="37">
        <v>58.22</v>
      </c>
      <c r="J20" s="32">
        <v>8</v>
      </c>
      <c r="K20" s="32"/>
      <c r="L20" s="32"/>
      <c r="M20" s="32"/>
      <c r="N20" s="32"/>
      <c r="O20" s="32"/>
      <c r="P20" s="34"/>
      <c r="Q20" s="35">
        <f t="shared" si="0"/>
        <v>21</v>
      </c>
      <c r="R20" s="32" t="s">
        <v>40</v>
      </c>
    </row>
    <row r="21" spans="1:18" ht="14.25" customHeight="1">
      <c r="A21" s="51">
        <v>13</v>
      </c>
      <c r="B21" s="68">
        <v>98</v>
      </c>
      <c r="C21" s="69" t="s">
        <v>100</v>
      </c>
      <c r="D21" s="69" t="s">
        <v>62</v>
      </c>
      <c r="E21" s="49">
        <v>1</v>
      </c>
      <c r="F21" s="37">
        <v>54.95</v>
      </c>
      <c r="G21" s="32">
        <v>13</v>
      </c>
      <c r="H21" s="30"/>
      <c r="I21" s="32"/>
      <c r="J21" s="32"/>
      <c r="K21" s="32"/>
      <c r="L21" s="32"/>
      <c r="M21" s="32"/>
      <c r="N21" s="32"/>
      <c r="O21" s="32"/>
      <c r="P21" s="34"/>
      <c r="Q21" s="35">
        <f>SUM(G21,J21,M21)</f>
        <v>13</v>
      </c>
      <c r="R21" s="32" t="s">
        <v>40</v>
      </c>
    </row>
    <row r="22" spans="1:18" ht="14.25" customHeight="1">
      <c r="A22" s="51">
        <v>14</v>
      </c>
      <c r="B22" s="68">
        <v>164</v>
      </c>
      <c r="C22" s="69" t="s">
        <v>90</v>
      </c>
      <c r="D22" s="69" t="s">
        <v>16</v>
      </c>
      <c r="E22" s="49">
        <v>3</v>
      </c>
      <c r="F22" s="32">
        <v>55.74</v>
      </c>
      <c r="G22" s="32">
        <v>13</v>
      </c>
      <c r="H22" s="36"/>
      <c r="I22" s="37"/>
      <c r="J22" s="32"/>
      <c r="K22" s="32"/>
      <c r="L22" s="40"/>
      <c r="M22" s="32"/>
      <c r="N22" s="32"/>
      <c r="O22" s="32"/>
      <c r="P22" s="34"/>
      <c r="Q22" s="35">
        <f>SUM(G22,J22,M22)</f>
        <v>13</v>
      </c>
      <c r="R22" s="32" t="s">
        <v>42</v>
      </c>
    </row>
    <row r="23" spans="1:18" ht="14.25" customHeight="1">
      <c r="A23" s="51">
        <v>15</v>
      </c>
      <c r="B23" s="68">
        <v>267</v>
      </c>
      <c r="C23" s="69" t="s">
        <v>96</v>
      </c>
      <c r="D23" s="69" t="s">
        <v>61</v>
      </c>
      <c r="E23" s="49">
        <v>4</v>
      </c>
      <c r="F23" s="32">
        <v>58.21</v>
      </c>
      <c r="G23" s="32">
        <v>13</v>
      </c>
      <c r="H23" s="36"/>
      <c r="I23" s="37"/>
      <c r="J23" s="32"/>
      <c r="K23" s="32"/>
      <c r="L23" s="32"/>
      <c r="M23" s="32"/>
      <c r="N23" s="32"/>
      <c r="O23" s="32"/>
      <c r="P23" s="34"/>
      <c r="Q23" s="35">
        <f>SUM(G23,J23,M23)</f>
        <v>13</v>
      </c>
      <c r="R23" s="32" t="s">
        <v>42</v>
      </c>
    </row>
    <row r="24" spans="1:18" ht="14.25" customHeight="1">
      <c r="A24" s="51">
        <v>16</v>
      </c>
      <c r="B24" s="68">
        <v>556</v>
      </c>
      <c r="C24" s="69" t="s">
        <v>101</v>
      </c>
      <c r="D24" s="69" t="s">
        <v>108</v>
      </c>
      <c r="E24" s="49">
        <v>1</v>
      </c>
      <c r="F24" s="32">
        <v>55.38</v>
      </c>
      <c r="G24" s="32">
        <v>8</v>
      </c>
      <c r="H24" s="30"/>
      <c r="I24" s="32"/>
      <c r="J24" s="32"/>
      <c r="K24" s="32"/>
      <c r="L24" s="38"/>
      <c r="M24" s="32"/>
      <c r="N24" s="32"/>
      <c r="O24" s="32"/>
      <c r="P24" s="34"/>
      <c r="Q24" s="35">
        <f>SUM(G24,J24,M24)</f>
        <v>8</v>
      </c>
      <c r="R24" s="32" t="s">
        <v>42</v>
      </c>
    </row>
    <row r="25" spans="1:18" ht="14.25" customHeight="1">
      <c r="A25" s="51">
        <v>17</v>
      </c>
      <c r="B25" s="68">
        <v>206</v>
      </c>
      <c r="C25" s="69" t="s">
        <v>106</v>
      </c>
      <c r="D25" s="69" t="s">
        <v>14</v>
      </c>
      <c r="E25" s="49">
        <v>3</v>
      </c>
      <c r="F25" s="32">
        <v>57.55</v>
      </c>
      <c r="G25" s="32">
        <v>8</v>
      </c>
      <c r="H25" s="36"/>
      <c r="I25" s="37"/>
      <c r="J25" s="32"/>
      <c r="K25" s="32"/>
      <c r="L25" s="32"/>
      <c r="M25" s="32"/>
      <c r="N25" s="32"/>
      <c r="O25" s="32"/>
      <c r="P25" s="34"/>
      <c r="Q25" s="35">
        <f t="shared" si="0"/>
        <v>8</v>
      </c>
      <c r="R25" s="32" t="s">
        <v>42</v>
      </c>
    </row>
    <row r="26" spans="1:18" ht="14.25" customHeight="1">
      <c r="A26" s="51">
        <v>18</v>
      </c>
      <c r="B26" s="68">
        <v>190</v>
      </c>
      <c r="C26" s="69" t="s">
        <v>91</v>
      </c>
      <c r="D26" s="69" t="s">
        <v>16</v>
      </c>
      <c r="E26" s="49">
        <v>5</v>
      </c>
      <c r="F26" s="37">
        <v>58.02</v>
      </c>
      <c r="G26" s="32">
        <v>8</v>
      </c>
      <c r="H26" s="30"/>
      <c r="I26" s="37"/>
      <c r="J26" s="32"/>
      <c r="K26" s="32"/>
      <c r="L26" s="32"/>
      <c r="M26" s="32"/>
      <c r="N26" s="32"/>
      <c r="O26" s="32"/>
      <c r="P26" s="34"/>
      <c r="Q26" s="35">
        <f t="shared" si="0"/>
        <v>8</v>
      </c>
      <c r="R26" s="32" t="s">
        <v>42</v>
      </c>
    </row>
    <row r="27" spans="1:18" ht="14.25" customHeight="1">
      <c r="A27" s="51">
        <v>19</v>
      </c>
      <c r="B27" s="68">
        <v>553</v>
      </c>
      <c r="C27" s="69" t="s">
        <v>102</v>
      </c>
      <c r="D27" s="69" t="s">
        <v>108</v>
      </c>
      <c r="E27" s="49">
        <v>2</v>
      </c>
      <c r="F27" s="37" t="s">
        <v>280</v>
      </c>
      <c r="G27" s="32">
        <v>8</v>
      </c>
      <c r="H27" s="36"/>
      <c r="I27" s="39"/>
      <c r="J27" s="32"/>
      <c r="K27" s="32"/>
      <c r="L27" s="41"/>
      <c r="M27" s="32"/>
      <c r="N27" s="32"/>
      <c r="O27" s="32"/>
      <c r="P27" s="34"/>
      <c r="Q27" s="35">
        <f t="shared" si="0"/>
        <v>8</v>
      </c>
      <c r="R27" s="32" t="s">
        <v>42</v>
      </c>
    </row>
    <row r="28" spans="1:18" ht="14.25" customHeight="1">
      <c r="A28" s="51">
        <v>20</v>
      </c>
      <c r="B28" s="68">
        <v>163</v>
      </c>
      <c r="C28" s="69" t="s">
        <v>89</v>
      </c>
      <c r="D28" s="69" t="s">
        <v>16</v>
      </c>
      <c r="E28" s="49">
        <v>2</v>
      </c>
      <c r="F28" s="32" t="s">
        <v>373</v>
      </c>
      <c r="G28" s="32">
        <v>5</v>
      </c>
      <c r="H28" s="30"/>
      <c r="I28" s="32"/>
      <c r="J28" s="32"/>
      <c r="K28" s="32"/>
      <c r="L28" s="32"/>
      <c r="M28" s="32"/>
      <c r="N28" s="32"/>
      <c r="O28" s="32"/>
      <c r="P28" s="34"/>
      <c r="Q28" s="35">
        <f t="shared" si="0"/>
        <v>5</v>
      </c>
      <c r="R28" s="32"/>
    </row>
    <row r="29" spans="1:18" ht="14.25" customHeight="1">
      <c r="A29" s="51">
        <v>21</v>
      </c>
      <c r="B29" s="68">
        <v>2</v>
      </c>
      <c r="C29" s="69" t="s">
        <v>87</v>
      </c>
      <c r="D29" s="69" t="s">
        <v>145</v>
      </c>
      <c r="E29" s="49">
        <v>5</v>
      </c>
      <c r="F29" s="32" t="s">
        <v>375</v>
      </c>
      <c r="G29" s="32">
        <v>5</v>
      </c>
      <c r="H29" s="30"/>
      <c r="I29" s="37"/>
      <c r="J29" s="32"/>
      <c r="K29" s="32"/>
      <c r="L29" s="32"/>
      <c r="M29" s="32"/>
      <c r="N29" s="32"/>
      <c r="O29" s="32"/>
      <c r="P29" s="34"/>
      <c r="Q29" s="35">
        <f t="shared" si="0"/>
        <v>5</v>
      </c>
      <c r="R29" s="32"/>
    </row>
    <row r="30" spans="1:18" ht="14.25" customHeight="1">
      <c r="A30" s="51">
        <v>22</v>
      </c>
      <c r="B30" s="68">
        <v>303</v>
      </c>
      <c r="C30" s="69" t="s">
        <v>98</v>
      </c>
      <c r="D30" s="69" t="s">
        <v>107</v>
      </c>
      <c r="E30" s="49">
        <v>3</v>
      </c>
      <c r="F30" s="33" t="s">
        <v>374</v>
      </c>
      <c r="G30" s="32">
        <v>5</v>
      </c>
      <c r="H30" s="36"/>
      <c r="I30" s="32"/>
      <c r="J30" s="32"/>
      <c r="K30" s="32"/>
      <c r="L30" s="32"/>
      <c r="M30" s="32"/>
      <c r="N30" s="32"/>
      <c r="O30" s="32"/>
      <c r="P30" s="34"/>
      <c r="Q30" s="35">
        <f t="shared" si="0"/>
        <v>5</v>
      </c>
      <c r="R30" s="32"/>
    </row>
    <row r="31" spans="1:18" ht="14.25" customHeight="1">
      <c r="A31" s="51"/>
      <c r="B31" s="68">
        <v>3</v>
      </c>
      <c r="C31" s="69" t="s">
        <v>86</v>
      </c>
      <c r="D31" s="69" t="s">
        <v>145</v>
      </c>
      <c r="E31" s="49">
        <v>4</v>
      </c>
      <c r="F31" s="32" t="s">
        <v>19</v>
      </c>
      <c r="G31" s="32"/>
      <c r="H31" s="36"/>
      <c r="I31" s="37"/>
      <c r="J31" s="32"/>
      <c r="K31" s="32"/>
      <c r="L31" s="32"/>
      <c r="M31" s="32"/>
      <c r="N31" s="32"/>
      <c r="O31" s="32"/>
      <c r="P31" s="34"/>
      <c r="Q31" s="35"/>
      <c r="R31" s="32"/>
    </row>
    <row r="32" spans="1:18" ht="14.25" customHeight="1">
      <c r="A32" s="51"/>
      <c r="B32" s="68">
        <v>37</v>
      </c>
      <c r="C32" s="69" t="s">
        <v>214</v>
      </c>
      <c r="D32" s="69" t="s">
        <v>17</v>
      </c>
      <c r="E32" s="49">
        <v>4</v>
      </c>
      <c r="F32" s="37" t="s">
        <v>41</v>
      </c>
      <c r="G32" s="32"/>
      <c r="H32" s="30"/>
      <c r="I32" s="37"/>
      <c r="J32" s="32"/>
      <c r="K32" s="32"/>
      <c r="L32" s="32"/>
      <c r="M32" s="32"/>
      <c r="N32" s="32"/>
      <c r="O32" s="32"/>
      <c r="P32" s="34"/>
      <c r="Q32" s="35"/>
      <c r="R32" s="32"/>
    </row>
    <row r="33" spans="1:18" ht="15" customHeight="1">
      <c r="A33" s="29"/>
      <c r="B33" s="52"/>
      <c r="C33" s="53"/>
      <c r="D33" s="53"/>
      <c r="E33" s="43"/>
      <c r="F33" s="22"/>
      <c r="G33" s="22"/>
      <c r="H33" s="48"/>
      <c r="I33" s="47"/>
      <c r="J33" s="44"/>
      <c r="K33" s="44"/>
      <c r="L33" s="44"/>
      <c r="M33" s="44"/>
      <c r="N33" s="44"/>
      <c r="O33" s="44"/>
      <c r="P33" s="45"/>
      <c r="Q33" s="46"/>
      <c r="R33" s="44"/>
    </row>
    <row r="34" spans="1:18" ht="12.75">
      <c r="A34" s="9" t="s">
        <v>29</v>
      </c>
      <c r="E34"/>
      <c r="F34"/>
      <c r="G34" s="1"/>
      <c r="H34" s="1"/>
      <c r="I34" s="10"/>
      <c r="J34" s="11" t="s">
        <v>187</v>
      </c>
      <c r="K34" s="1"/>
      <c r="L34" s="1"/>
      <c r="M34" s="1"/>
      <c r="N34" s="1"/>
      <c r="O34" s="1"/>
      <c r="P34" s="1"/>
      <c r="Q34" s="1"/>
      <c r="R34" s="15"/>
    </row>
    <row r="35" spans="1:18" ht="12.75">
      <c r="A35" s="9"/>
      <c r="E35"/>
      <c r="F35"/>
      <c r="G35" s="1"/>
      <c r="H35" s="1"/>
      <c r="I35" s="1"/>
      <c r="J35" s="12"/>
      <c r="K35" s="1"/>
      <c r="L35" s="1"/>
      <c r="M35" s="1"/>
      <c r="N35" s="1"/>
      <c r="O35" s="1"/>
      <c r="P35" s="1"/>
      <c r="Q35" s="1"/>
      <c r="R35" s="15"/>
    </row>
    <row r="36" spans="1:18" ht="12.75">
      <c r="A36" s="9" t="s">
        <v>30</v>
      </c>
      <c r="E36"/>
      <c r="F36"/>
      <c r="G36" s="1"/>
      <c r="H36" s="1"/>
      <c r="I36" s="1"/>
      <c r="J36" s="11" t="s">
        <v>188</v>
      </c>
      <c r="K36" s="1"/>
      <c r="L36" s="1"/>
      <c r="M36" s="1"/>
      <c r="N36" s="1"/>
      <c r="O36" s="1"/>
      <c r="P36" s="1"/>
      <c r="Q36" s="1"/>
      <c r="R36" s="15"/>
    </row>
  </sheetData>
  <sheetProtection/>
  <mergeCells count="15">
    <mergeCell ref="B6:B8"/>
    <mergeCell ref="C6:C8"/>
    <mergeCell ref="D6:D8"/>
    <mergeCell ref="E6:R6"/>
    <mergeCell ref="E7:G7"/>
    <mergeCell ref="H7:J7"/>
    <mergeCell ref="K7:M7"/>
    <mergeCell ref="N7:P7"/>
    <mergeCell ref="Q7:Q8"/>
    <mergeCell ref="R7:R8"/>
    <mergeCell ref="A1:R1"/>
    <mergeCell ref="O3:R3"/>
    <mergeCell ref="A4:R4"/>
    <mergeCell ref="A5:R5"/>
    <mergeCell ref="A6:A8"/>
  </mergeCells>
  <printOptions/>
  <pageMargins left="0.56" right="0.5" top="0.25" bottom="0.36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2010-03-18T15:22:06Z</cp:lastPrinted>
  <dcterms:created xsi:type="dcterms:W3CDTF">2010-03-02T09:08:00Z</dcterms:created>
  <dcterms:modified xsi:type="dcterms:W3CDTF">2010-03-18T16:12:58Z</dcterms:modified>
  <cp:category/>
  <cp:version/>
  <cp:contentType/>
  <cp:contentStatus/>
</cp:coreProperties>
</file>