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9090" tabRatio="864" firstSheet="7" activeTab="9"/>
  </bookViews>
  <sheets>
    <sheet name="лично ГТО" sheetId="1" r:id="rId1"/>
    <sheet name="Команд.ГТО" sheetId="2" r:id="rId2"/>
    <sheet name="стрельба ГТО" sheetId="3" r:id="rId3"/>
    <sheet name="отжим.подтяг. ГТО" sheetId="4" r:id="rId4"/>
    <sheet name="прыжки ГТО" sheetId="5" r:id="rId5"/>
    <sheet name="60м ГТО" sheetId="6" r:id="rId6"/>
    <sheet name="2000-1000м ГТО" sheetId="7" r:id="rId7"/>
    <sheet name="метание ГТО" sheetId="8" r:id="rId8"/>
    <sheet name="плавание ГТО" sheetId="9" r:id="rId9"/>
    <sheet name="ИТОГИ СПАРТ." sheetId="10" r:id="rId10"/>
    <sheet name="ЛА эстафета" sheetId="11" r:id="rId11"/>
    <sheet name="плав.эстаф." sheetId="12" r:id="rId12"/>
    <sheet name="теннис" sheetId="13" r:id="rId13"/>
    <sheet name="футбол" sheetId="14" r:id="rId14"/>
    <sheet name="шашки" sheetId="15" r:id="rId15"/>
    <sheet name="баскетбол" sheetId="16" r:id="rId16"/>
    <sheet name="стрельба вид" sheetId="17" r:id="rId17"/>
  </sheets>
  <definedNames>
    <definedName name="_xlnm.Print_Area" localSheetId="6">'2000-1000м ГТО'!$A$1:$I$69</definedName>
    <definedName name="_xlnm.Print_Area" localSheetId="5">'60м ГТО'!$A$1:$I$71</definedName>
    <definedName name="_xlnm.Print_Area" localSheetId="15">'баскетбол'!$A$1:$J$22</definedName>
    <definedName name="_xlnm.Print_Area" localSheetId="10">'ЛА эстафета'!$A$1:$G$103</definedName>
    <definedName name="_xlnm.Print_Area" localSheetId="7">'метание ГТО'!$A$1:$K$70</definedName>
    <definedName name="_xlnm.Print_Area" localSheetId="3">'отжим.подтяг. ГТО'!$A$1:$K$70</definedName>
    <definedName name="_xlnm.Print_Area" localSheetId="11">'плав.эстаф.'!$A$1:$K$26</definedName>
    <definedName name="_xlnm.Print_Area" localSheetId="8">'плавание ГТО'!$A$1:$G$70</definedName>
    <definedName name="_xlnm.Print_Area" localSheetId="4">'прыжки ГТО'!$A$1:$F$70</definedName>
    <definedName name="_xlnm.Print_Area" localSheetId="16">'стрельба вид'!$A$1:$J$103</definedName>
    <definedName name="_xlnm.Print_Area" localSheetId="2">'стрельба ГТО'!$A$1:$K$72</definedName>
    <definedName name="_xlnm.Print_Area" localSheetId="12">'теннис'!$A$1:$K$95</definedName>
    <definedName name="_xlnm.Print_Area" localSheetId="13">'футбол'!$A$1:$J$24</definedName>
    <definedName name="_xlnm.Print_Area" localSheetId="14">'шашки'!$A$1:$J$28</definedName>
  </definedNames>
  <calcPr fullCalcOnLoad="1"/>
</workbook>
</file>

<file path=xl/sharedStrings.xml><?xml version="1.0" encoding="utf-8"?>
<sst xmlns="http://schemas.openxmlformats.org/spreadsheetml/2006/main" count="2203" uniqueCount="478">
  <si>
    <t>Правительство Пензенской области</t>
  </si>
  <si>
    <t>Министерство здравоохранения Пензенской области</t>
  </si>
  <si>
    <t>Министерство инвестиционного развития и внешнеэкономической деятельности Пензенской области</t>
  </si>
  <si>
    <t>Министерство лесного, охотничьего хозяйства и природопользования Пензенской области</t>
  </si>
  <si>
    <t>Министерство образования Пензенской области</t>
  </si>
  <si>
    <t>Министерство промышленности, развития предпринимательства, инновационной политики и информатизации Пензенской области</t>
  </si>
  <si>
    <t>Министерство сельского хозяйства Пензенской области</t>
  </si>
  <si>
    <t>Министерство строительства и жилищно-коммунального хозяйства Пензенской области</t>
  </si>
  <si>
    <t>Министерство труда, социальной защиты и демографии Пензенской области</t>
  </si>
  <si>
    <t>Министерство финансов Пензенской области</t>
  </si>
  <si>
    <t>Министерство экономики Пензенской области</t>
  </si>
  <si>
    <t>Департамент внутренней политики и массовых коммуникаций Пензенской области</t>
  </si>
  <si>
    <t>Департамент государственного имущества Пензенской области</t>
  </si>
  <si>
    <t>Управление ветеринарии Пензенской области</t>
  </si>
  <si>
    <t>Управление ЗАГС Пензенской области</t>
  </si>
  <si>
    <t>Управление культуры и архива Пензенской области</t>
  </si>
  <si>
    <t>Управление общественной безопасности и обеспечения деятельности мировых судей в Пензенской области</t>
  </si>
  <si>
    <t>Управление по регулированию контрактной системы и закупкам Пензенской области</t>
  </si>
  <si>
    <t>Управление по регулированию тарифов и энергосбережению Пензенской области</t>
  </si>
  <si>
    <t>Комитет Пензенской области по физической культуре и спорту</t>
  </si>
  <si>
    <t>Законодательное Собрание Пензенской области</t>
  </si>
  <si>
    <t>№ п/п</t>
  </si>
  <si>
    <t>Наименование органа государственной власти</t>
  </si>
  <si>
    <t>Ф.И участника</t>
  </si>
  <si>
    <t>Очки</t>
  </si>
  <si>
    <t>1000м/2000м</t>
  </si>
  <si>
    <t>Рез-т</t>
  </si>
  <si>
    <t>Метание</t>
  </si>
  <si>
    <t>Отжимание/ подтягивание</t>
  </si>
  <si>
    <t>Место</t>
  </si>
  <si>
    <t>Плавание</t>
  </si>
  <si>
    <t>Стрельба</t>
  </si>
  <si>
    <t>Сумма командного первенства</t>
  </si>
  <si>
    <t>СПАРТАКИАДА органов государственной власти Пензенской области</t>
  </si>
  <si>
    <t>Главный судья соревнований</t>
  </si>
  <si>
    <t>Главный секретарь соревнований</t>
  </si>
  <si>
    <t>ГТО</t>
  </si>
  <si>
    <t>настольный теннис</t>
  </si>
  <si>
    <t>Футбол</t>
  </si>
  <si>
    <t>Шахматы</t>
  </si>
  <si>
    <t>Баскетбол</t>
  </si>
  <si>
    <t>Легкая атлетика</t>
  </si>
  <si>
    <t>Шашки</t>
  </si>
  <si>
    <t>Нагр. №</t>
  </si>
  <si>
    <t>ЖЕНЩИНЫ</t>
  </si>
  <si>
    <t>Правительство ПО</t>
  </si>
  <si>
    <t>Деп.гос.имущества</t>
  </si>
  <si>
    <t>Законодательное Собрание</t>
  </si>
  <si>
    <t>МУЖЧИНЫ</t>
  </si>
  <si>
    <t>1 ГРУППА</t>
  </si>
  <si>
    <t>2 ГРУППА</t>
  </si>
  <si>
    <t>3 ГРУППА</t>
  </si>
  <si>
    <t>Мин-во зравох-ия</t>
  </si>
  <si>
    <t xml:space="preserve">Мин-во ивест-го разв. </t>
  </si>
  <si>
    <t>Мин-во лес.,охот.хоз</t>
  </si>
  <si>
    <t>Мин-во образования</t>
  </si>
  <si>
    <t>Мин-во пром.</t>
  </si>
  <si>
    <t>Мин-во сельхоз.</t>
  </si>
  <si>
    <t>Мин-во строит и ЖКХ</t>
  </si>
  <si>
    <t>Мин-во труда, соц.разв. и демогр-и</t>
  </si>
  <si>
    <t>Мин-во финансов</t>
  </si>
  <si>
    <t>Мин-во экономики</t>
  </si>
  <si>
    <t>Управление ветеринарии</t>
  </si>
  <si>
    <t>Управ-ие ЗАГС</t>
  </si>
  <si>
    <t>Управ-ие общ.безопасности</t>
  </si>
  <si>
    <t>Управ-ие регулирования КС и закуп.</t>
  </si>
  <si>
    <t>Управ-ие по тарифам и энергосб-ию</t>
  </si>
  <si>
    <t>Комитет по физической культуре</t>
  </si>
  <si>
    <t>начало</t>
  </si>
  <si>
    <t>Прыжки в длину</t>
  </si>
  <si>
    <t>Плавание 50м</t>
  </si>
  <si>
    <t>Выстрелы</t>
  </si>
  <si>
    <t>Легкоатлетическая эстафета 4х100м</t>
  </si>
  <si>
    <t>Мин-во лес.,охот.хоз. и природ-ия</t>
  </si>
  <si>
    <t>Авдеева Марина Сергеевна</t>
  </si>
  <si>
    <t>Радаева Екатерина Анатольевна</t>
  </si>
  <si>
    <t>Новиков Дмитрий Геннадьевич</t>
  </si>
  <si>
    <t>Бакаев Александр Александрович</t>
  </si>
  <si>
    <t>Душин Евгений Геннадьевич</t>
  </si>
  <si>
    <t>Марков Павел Викторович</t>
  </si>
  <si>
    <t>Колина Елена Александровна</t>
  </si>
  <si>
    <t>Маркова Лариса Николаевна</t>
  </si>
  <si>
    <t>Департамент гос.имущества</t>
  </si>
  <si>
    <t>Бусов Дмитрий Анатольевич</t>
  </si>
  <si>
    <t>Александров Александр Петрович</t>
  </si>
  <si>
    <t>Веселова Елена Александровна</t>
  </si>
  <si>
    <t>Родикова Елена Васильевна</t>
  </si>
  <si>
    <t>Министерство строительства и ЖКХ</t>
  </si>
  <si>
    <t>Рындина Ольга Петровна</t>
  </si>
  <si>
    <t>Лельникова Олеся Александровна</t>
  </si>
  <si>
    <t>Терехин Евгений Николаевич</t>
  </si>
  <si>
    <t>Грядунов Максим Юрьевич</t>
  </si>
  <si>
    <t>Деп-т .внутр.полит. и масс.комун-ий</t>
  </si>
  <si>
    <t>Деп-т внут.политики и мас-ых коммуникаций</t>
  </si>
  <si>
    <t>Шибанова Марина Михайловна</t>
  </si>
  <si>
    <t>Спиридонова Виктория Владимировна</t>
  </si>
  <si>
    <t>Якупов Роман Александрович</t>
  </si>
  <si>
    <t>Малафеев Дмитрий Борисович</t>
  </si>
  <si>
    <t>Министерство образования</t>
  </si>
  <si>
    <t>Горбункова Анна Валерьевна</t>
  </si>
  <si>
    <t>Лагодинская Елена Геннадьевна</t>
  </si>
  <si>
    <t>Сечин Олег Александрович</t>
  </si>
  <si>
    <t>Федосеев Алексей Анатольевич</t>
  </si>
  <si>
    <t>Мин-во пром.,разв.предприн-ва, инновац.политики и информ-ии</t>
  </si>
  <si>
    <t>Тихонова Ольга Вячеславовна</t>
  </si>
  <si>
    <t>Попова Кристина Геннадьевна</t>
  </si>
  <si>
    <t>Дубынин Евгений Николаевич</t>
  </si>
  <si>
    <t>Варламова Анна Александровна</t>
  </si>
  <si>
    <t>Иванов Александр Николаевич</t>
  </si>
  <si>
    <t>Башков Максим Федорович</t>
  </si>
  <si>
    <t>Мартынова Марина Сергеевна</t>
  </si>
  <si>
    <t>Мин-во инвест-ого разв и внеш.эконом.деят-ти</t>
  </si>
  <si>
    <t>Велякин Владимир</t>
  </si>
  <si>
    <t>Котельников Артем</t>
  </si>
  <si>
    <t xml:space="preserve">Слюняева Оксана </t>
  </si>
  <si>
    <t>Долбилина Ирина</t>
  </si>
  <si>
    <t>Кокорина Ольга</t>
  </si>
  <si>
    <t>Егозов Олег</t>
  </si>
  <si>
    <t>Веревкин Е</t>
  </si>
  <si>
    <t>Христенко С</t>
  </si>
  <si>
    <t>Ажерин С</t>
  </si>
  <si>
    <t>Волкова Е</t>
  </si>
  <si>
    <t>Гуськова Ольга</t>
  </si>
  <si>
    <t>Манухина Татьяна</t>
  </si>
  <si>
    <t>Никулин Александр</t>
  </si>
  <si>
    <t>Романовский Сергей</t>
  </si>
  <si>
    <t>Министерство здравоохранения</t>
  </si>
  <si>
    <t>Копьев Михаил</t>
  </si>
  <si>
    <t>Диков Сергей</t>
  </si>
  <si>
    <t>Королева Кристина</t>
  </si>
  <si>
    <t>Короткова Наталья</t>
  </si>
  <si>
    <t>Слепова Вера</t>
  </si>
  <si>
    <t>Курдюков Олег</t>
  </si>
  <si>
    <t>Кураков Павел</t>
  </si>
  <si>
    <t>Управление общ.безоп. И  обеспеч.деят-ти мировых судей</t>
  </si>
  <si>
    <t>Попова Елена</t>
  </si>
  <si>
    <t>Кальманова Елена</t>
  </si>
  <si>
    <t>Симакин Вадим</t>
  </si>
  <si>
    <t>Писанов Борис</t>
  </si>
  <si>
    <t>Министерство экономики</t>
  </si>
  <si>
    <t>Бараева Марьям</t>
  </si>
  <si>
    <t>Варыгина Светлана</t>
  </si>
  <si>
    <t>Иванов Василий</t>
  </si>
  <si>
    <t>Полецкая Анна</t>
  </si>
  <si>
    <t>Москвин Александр</t>
  </si>
  <si>
    <t>Иняхин Александр</t>
  </si>
  <si>
    <t>Давыдова Елена</t>
  </si>
  <si>
    <t>Министерство сельского хозяйства</t>
  </si>
  <si>
    <t>Ганин Александр</t>
  </si>
  <si>
    <t>Конищев Михаил</t>
  </si>
  <si>
    <t>Черникова Александра</t>
  </si>
  <si>
    <t>Архипова Анастасия</t>
  </si>
  <si>
    <t>Басова Юлия</t>
  </si>
  <si>
    <t>Попыгина Елена</t>
  </si>
  <si>
    <t>Аришин Александр</t>
  </si>
  <si>
    <t>Потемин Сергей</t>
  </si>
  <si>
    <t>Управ-ие по регулир.тариф.и энерго-ию</t>
  </si>
  <si>
    <t>Кириллова Юлия</t>
  </si>
  <si>
    <t>Пестрецов Александр</t>
  </si>
  <si>
    <t>Сагайдачный Дмитрий</t>
  </si>
  <si>
    <t>Словягина Любовь</t>
  </si>
  <si>
    <t>Настольный теннис</t>
  </si>
  <si>
    <t>1 группа</t>
  </si>
  <si>
    <t>Название организации, состав участников</t>
  </si>
  <si>
    <t>2 группа</t>
  </si>
  <si>
    <t>3 группа</t>
  </si>
  <si>
    <t>Управление государственной инспекции в жилищной, строительной сферах и по надзору за техническим состоянием самоходных машин и других видов техники Пензенской области</t>
  </si>
  <si>
    <t>Управ-ие  Госжилстойинспекции</t>
  </si>
  <si>
    <t>Управ-ие Госжилстройинспекции</t>
  </si>
  <si>
    <t xml:space="preserve">Варламова Анна </t>
  </si>
  <si>
    <t xml:space="preserve">Кузина Наталья </t>
  </si>
  <si>
    <t xml:space="preserve">Яцук Ольга </t>
  </si>
  <si>
    <t>Еремина Вероника</t>
  </si>
  <si>
    <t xml:space="preserve">Сурмина Татьяна </t>
  </si>
  <si>
    <t xml:space="preserve">Головина Светлана </t>
  </si>
  <si>
    <t xml:space="preserve">Асанова Анна </t>
  </si>
  <si>
    <t xml:space="preserve">Ионова Любовь </t>
  </si>
  <si>
    <t xml:space="preserve">Иванов Александр </t>
  </si>
  <si>
    <t xml:space="preserve">Саулкин Александр </t>
  </si>
  <si>
    <t xml:space="preserve">Трушин Алексей </t>
  </si>
  <si>
    <t xml:space="preserve">Баранов Алексей </t>
  </si>
  <si>
    <t xml:space="preserve">Бочкарев Александр </t>
  </si>
  <si>
    <t xml:space="preserve">Черемушкин Евгений </t>
  </si>
  <si>
    <t xml:space="preserve">Павлов Артем </t>
  </si>
  <si>
    <t xml:space="preserve">Грунин-Иналдиев Даниил  </t>
  </si>
  <si>
    <t xml:space="preserve">Новоземцев Дмитрий </t>
  </si>
  <si>
    <t xml:space="preserve">Денисов Алексей </t>
  </si>
  <si>
    <t>Душин Евгений</t>
  </si>
  <si>
    <t xml:space="preserve">Марков Павел </t>
  </si>
  <si>
    <t>Красилова Галина</t>
  </si>
  <si>
    <t>Гнусарев Александр</t>
  </si>
  <si>
    <t>Сливина Наталья</t>
  </si>
  <si>
    <t>Емельянова Светлана</t>
  </si>
  <si>
    <t>Кузнецова Наталья</t>
  </si>
  <si>
    <t>Казаков Сергей</t>
  </si>
  <si>
    <t>Шлыгин Александр</t>
  </si>
  <si>
    <t>Захаров Максим</t>
  </si>
  <si>
    <t>Мин-во труда, соц.разв. и демографии</t>
  </si>
  <si>
    <t>Талабаева Марина</t>
  </si>
  <si>
    <t>Половова Татьяна</t>
  </si>
  <si>
    <t>Строкин Щдмитрий</t>
  </si>
  <si>
    <t>Тарасов Артем</t>
  </si>
  <si>
    <t>Киндаев Александр</t>
  </si>
  <si>
    <t>Гадач Ефим</t>
  </si>
  <si>
    <t>Волокушина Мария</t>
  </si>
  <si>
    <t>Сергеева Екатерина</t>
  </si>
  <si>
    <t>Трошина Ирина</t>
  </si>
  <si>
    <t>Ефстифеев Андрей</t>
  </si>
  <si>
    <t>Управление ЗАГС</t>
  </si>
  <si>
    <t>Никишин Сергей</t>
  </si>
  <si>
    <t>Куприянова Анна</t>
  </si>
  <si>
    <t>Пантелеев Артур</t>
  </si>
  <si>
    <t>Агреева Наталья</t>
  </si>
  <si>
    <t>Коробкова Наталья</t>
  </si>
  <si>
    <t>Ефимова Елена</t>
  </si>
  <si>
    <t>Ухабова Алина</t>
  </si>
  <si>
    <t>Брюханова Татьяна</t>
  </si>
  <si>
    <t>Шеменев Дмитрий</t>
  </si>
  <si>
    <t>Атясов Владимир</t>
  </si>
  <si>
    <t>Папков Станислав</t>
  </si>
  <si>
    <t>Подтягивание</t>
  </si>
  <si>
    <t>1.11,3</t>
  </si>
  <si>
    <t>1.02,7</t>
  </si>
  <si>
    <t>1.12,2</t>
  </si>
  <si>
    <t>1.14,2</t>
  </si>
  <si>
    <t>1.03,0</t>
  </si>
  <si>
    <t>1.07,8</t>
  </si>
  <si>
    <t>1.07,9</t>
  </si>
  <si>
    <t>1.06,1</t>
  </si>
  <si>
    <t>1.09,4</t>
  </si>
  <si>
    <t>1.01,3</t>
  </si>
  <si>
    <t>1.04,4</t>
  </si>
  <si>
    <t>1.07,5</t>
  </si>
  <si>
    <t>1.07,4</t>
  </si>
  <si>
    <t>1.09,0</t>
  </si>
  <si>
    <t>1.10,9</t>
  </si>
  <si>
    <t>Веревкин Евгений</t>
  </si>
  <si>
    <t>9,0</t>
  </si>
  <si>
    <t>Управ-ие ветеринарии</t>
  </si>
  <si>
    <t>9,3</t>
  </si>
  <si>
    <t>8,4</t>
  </si>
  <si>
    <t>8,8</t>
  </si>
  <si>
    <t>11,1</t>
  </si>
  <si>
    <t>8,6</t>
  </si>
  <si>
    <t>9,1</t>
  </si>
  <si>
    <t>7,9</t>
  </si>
  <si>
    <t>10,8</t>
  </si>
  <si>
    <t>8,5</t>
  </si>
  <si>
    <t>8,2</t>
  </si>
  <si>
    <t>9,9</t>
  </si>
  <si>
    <t>8,7</t>
  </si>
  <si>
    <t>13,0</t>
  </si>
  <si>
    <t>10,5</t>
  </si>
  <si>
    <t>10,0</t>
  </si>
  <si>
    <t>11,0</t>
  </si>
  <si>
    <t>10,7</t>
  </si>
  <si>
    <t>11,5</t>
  </si>
  <si>
    <t>11,9</t>
  </si>
  <si>
    <t>9,2</t>
  </si>
  <si>
    <t>9,8</t>
  </si>
  <si>
    <t>8,9</t>
  </si>
  <si>
    <t>11,4</t>
  </si>
  <si>
    <t>12,2</t>
  </si>
  <si>
    <t>Коробова Наталья</t>
  </si>
  <si>
    <t>10,3</t>
  </si>
  <si>
    <t>11,2</t>
  </si>
  <si>
    <t>Кокорина Оксана</t>
  </si>
  <si>
    <t>Управ-ие Госжилстройинспекция</t>
  </si>
  <si>
    <t>Денисов Алексей</t>
  </si>
  <si>
    <t>3.29,1</t>
  </si>
  <si>
    <t>4.21,6</t>
  </si>
  <si>
    <t>6.51,5</t>
  </si>
  <si>
    <t>5.29,1</t>
  </si>
  <si>
    <t>4.43,0</t>
  </si>
  <si>
    <t>5.40,2</t>
  </si>
  <si>
    <t>5.11,6</t>
  </si>
  <si>
    <t>5.12,4</t>
  </si>
  <si>
    <t>5.30,7</t>
  </si>
  <si>
    <t>4.34,6</t>
  </si>
  <si>
    <t>4.42,9</t>
  </si>
  <si>
    <t>4.16,2</t>
  </si>
  <si>
    <t>4.31,8</t>
  </si>
  <si>
    <t>4.33,7</t>
  </si>
  <si>
    <t>4.15,4</t>
  </si>
  <si>
    <t>5.05,4</t>
  </si>
  <si>
    <t>4.26,3</t>
  </si>
  <si>
    <t>6.17,4</t>
  </si>
  <si>
    <t>5.49,3</t>
  </si>
  <si>
    <t>4.12,2</t>
  </si>
  <si>
    <t>4.07,0</t>
  </si>
  <si>
    <t>3.29,7</t>
  </si>
  <si>
    <t>5.49,4</t>
  </si>
  <si>
    <t>5.15,0</t>
  </si>
  <si>
    <t>5.53,1</t>
  </si>
  <si>
    <t>ВК</t>
  </si>
  <si>
    <t>8.21,0</t>
  </si>
  <si>
    <t>10.37,1</t>
  </si>
  <si>
    <t>9.02,2</t>
  </si>
  <si>
    <t>9.00,5</t>
  </si>
  <si>
    <t>8.54,4</t>
  </si>
  <si>
    <t>9.27,1</t>
  </si>
  <si>
    <t>8.44,0</t>
  </si>
  <si>
    <t>9.23,2</t>
  </si>
  <si>
    <t>9.08,0</t>
  </si>
  <si>
    <t>8.16,8</t>
  </si>
  <si>
    <t>11.26,8</t>
  </si>
  <si>
    <t>9.53,5</t>
  </si>
  <si>
    <t>9.21,0</t>
  </si>
  <si>
    <t>7.39,1</t>
  </si>
  <si>
    <t>7.33,1</t>
  </si>
  <si>
    <t>9.35,0</t>
  </si>
  <si>
    <t>12.05,2</t>
  </si>
  <si>
    <t>7.38,2</t>
  </si>
  <si>
    <t>9.25,5</t>
  </si>
  <si>
    <t>10.00,8</t>
  </si>
  <si>
    <t>7.48,3</t>
  </si>
  <si>
    <t>8.58,4</t>
  </si>
  <si>
    <t>10.07,4</t>
  </si>
  <si>
    <t>9.07,7</t>
  </si>
  <si>
    <t>10.20,0</t>
  </si>
  <si>
    <t>10.40,0</t>
  </si>
  <si>
    <t>ПЛАВАНИЕ Эстафета</t>
  </si>
  <si>
    <t>3.28,67</t>
  </si>
  <si>
    <t>4.34,92</t>
  </si>
  <si>
    <t>3.05,08</t>
  </si>
  <si>
    <t>3.08,68</t>
  </si>
  <si>
    <t>3.11,48</t>
  </si>
  <si>
    <t>3.28,42</t>
  </si>
  <si>
    <t>4.43,37</t>
  </si>
  <si>
    <t>3.22,08</t>
  </si>
  <si>
    <t>3.41,98</t>
  </si>
  <si>
    <t>3.36,48</t>
  </si>
  <si>
    <t>3.13,58</t>
  </si>
  <si>
    <t>4.11,26</t>
  </si>
  <si>
    <t>3.05,58</t>
  </si>
  <si>
    <t>3.07,96</t>
  </si>
  <si>
    <t>4.09,80</t>
  </si>
  <si>
    <t>3.11,31</t>
  </si>
  <si>
    <t>4.21,18</t>
  </si>
  <si>
    <t>НАСТОЛЬНЫЙ ТЕННИС</t>
  </si>
  <si>
    <t>Лыжные гонки</t>
  </si>
  <si>
    <t>Общекомандный зачет</t>
  </si>
  <si>
    <t xml:space="preserve">3 ГРУППА </t>
  </si>
  <si>
    <t>СТРЕЛЬБА ИЗ ПНЕВМАТИЧЕСКОЙ ВИНТОВКИ</t>
  </si>
  <si>
    <t>МИНИ-ФУТБОЛ</t>
  </si>
  <si>
    <t>Законодательное собрание ПО</t>
  </si>
  <si>
    <t>Брюханкова Татьяна</t>
  </si>
  <si>
    <t>Комитет ПО по ФК и С</t>
  </si>
  <si>
    <t>Кузина Наталья</t>
  </si>
  <si>
    <t xml:space="preserve">Мин. Лес., охотн. Хоз. И природоисполь </t>
  </si>
  <si>
    <t>Асанова Анна</t>
  </si>
  <si>
    <t>Мин. Пром., разв. Предпринимательства</t>
  </si>
  <si>
    <t>Мин. Сельского хозяйства</t>
  </si>
  <si>
    <t>Ионова Любовь</t>
  </si>
  <si>
    <t>Мин. Строительства и ЖКХ</t>
  </si>
  <si>
    <t>Сурмина Татьяна</t>
  </si>
  <si>
    <t>Варламова Анна</t>
  </si>
  <si>
    <t>Упр. Обществ. Безопасности</t>
  </si>
  <si>
    <t>Упр. По регулир. Контр. С-мы и закупок</t>
  </si>
  <si>
    <t>Попков Станислав</t>
  </si>
  <si>
    <t>Баранов Алексей</t>
  </si>
  <si>
    <t>Трушин Алексей</t>
  </si>
  <si>
    <t>Павлов Артем</t>
  </si>
  <si>
    <t>Грунин-Иналдиев Даниил</t>
  </si>
  <si>
    <t>Новоземцев Дмитрий</t>
  </si>
  <si>
    <t>Бочкарев Александр</t>
  </si>
  <si>
    <t>Черемушкин Евгений</t>
  </si>
  <si>
    <t>Саулькин Александр</t>
  </si>
  <si>
    <t>Иванов Александр</t>
  </si>
  <si>
    <t>ЛИЧНОЕ   ПЕРВЕНСТВО  МНОГОБОРЬЕ   ГТО</t>
  </si>
  <si>
    <t>60м</t>
  </si>
  <si>
    <t>Сумма личного первенства</t>
  </si>
  <si>
    <t>рез-т</t>
  </si>
  <si>
    <t>20,0</t>
  </si>
  <si>
    <t>17,0</t>
  </si>
  <si>
    <t>16,0</t>
  </si>
  <si>
    <t>15,0</t>
  </si>
  <si>
    <t>14,0</t>
  </si>
  <si>
    <t>12,0</t>
  </si>
  <si>
    <t>38,0</t>
  </si>
  <si>
    <t>37,0</t>
  </si>
  <si>
    <t>35,0</t>
  </si>
  <si>
    <t>32,0</t>
  </si>
  <si>
    <t>30,0</t>
  </si>
  <si>
    <t>26,0</t>
  </si>
  <si>
    <t>25,0</t>
  </si>
  <si>
    <t>23,0</t>
  </si>
  <si>
    <t>22,0</t>
  </si>
  <si>
    <t>1.00,87</t>
  </si>
  <si>
    <t>1.01,38</t>
  </si>
  <si>
    <t>1.11,68</t>
  </si>
  <si>
    <t>1.12,18</t>
  </si>
  <si>
    <t>1.13,55</t>
  </si>
  <si>
    <t>1.14,72</t>
  </si>
  <si>
    <t>1.15,41</t>
  </si>
  <si>
    <t>1.18,11</t>
  </si>
  <si>
    <t>1.18,22</t>
  </si>
  <si>
    <t>1.18,55</t>
  </si>
  <si>
    <t>1.18,66</t>
  </si>
  <si>
    <t>1.18,70</t>
  </si>
  <si>
    <t>1.20,17</t>
  </si>
  <si>
    <t>1.25,34</t>
  </si>
  <si>
    <t>1.29,83</t>
  </si>
  <si>
    <t>1.40,52</t>
  </si>
  <si>
    <t>1.00,62</t>
  </si>
  <si>
    <t>1.19,63</t>
  </si>
  <si>
    <t>22,5</t>
  </si>
  <si>
    <t>21,5</t>
  </si>
  <si>
    <t>20,5</t>
  </si>
  <si>
    <t>19,5</t>
  </si>
  <si>
    <t>18,5</t>
  </si>
  <si>
    <t>15,5</t>
  </si>
  <si>
    <t>14,5</t>
  </si>
  <si>
    <t>12,5</t>
  </si>
  <si>
    <t>39,5</t>
  </si>
  <si>
    <t>35,5</t>
  </si>
  <si>
    <t>34,5</t>
  </si>
  <si>
    <t>31,5</t>
  </si>
  <si>
    <t>30,5</t>
  </si>
  <si>
    <t>29,05</t>
  </si>
  <si>
    <t>28,5</t>
  </si>
  <si>
    <t>24,5</t>
  </si>
  <si>
    <t>47,19</t>
  </si>
  <si>
    <t>48,72</t>
  </si>
  <si>
    <t>55,95</t>
  </si>
  <si>
    <t>59,22</t>
  </si>
  <si>
    <t>36,66</t>
  </si>
  <si>
    <t>37,8</t>
  </si>
  <si>
    <t>38,29</t>
  </si>
  <si>
    <t>40,16</t>
  </si>
  <si>
    <t>40,96</t>
  </si>
  <si>
    <t>41,57</t>
  </si>
  <si>
    <t>42,74</t>
  </si>
  <si>
    <t>44,42</t>
  </si>
  <si>
    <t>45,46</t>
  </si>
  <si>
    <t>46,08</t>
  </si>
  <si>
    <t>48,26</t>
  </si>
  <si>
    <t>48,45</t>
  </si>
  <si>
    <t>49,07</t>
  </si>
  <si>
    <t>49,71</t>
  </si>
  <si>
    <t>50,24</t>
  </si>
  <si>
    <t>52,23</t>
  </si>
  <si>
    <t>52,30</t>
  </si>
  <si>
    <t>53,89</t>
  </si>
  <si>
    <t>55,42</t>
  </si>
  <si>
    <t>57,5</t>
  </si>
  <si>
    <t>59,61</t>
  </si>
  <si>
    <t>Отжимание</t>
  </si>
  <si>
    <t>1000м</t>
  </si>
  <si>
    <t>2000м</t>
  </si>
  <si>
    <t>Комитет по физической культуре и спорту</t>
  </si>
  <si>
    <t>КОМАНДНОЕ  ПЕРВЕНСТВО  МНОГОБОРЬЕ   ГТО</t>
  </si>
  <si>
    <t>Управ-ие регул.КС и закуп.</t>
  </si>
  <si>
    <t>Управ-ие  ЗАГС</t>
  </si>
  <si>
    <t>Отжимания (ГТО)</t>
  </si>
  <si>
    <t>Стрельба из пневматической винтовки(ГТО)</t>
  </si>
  <si>
    <t>Стрельба из пневматической винтовки (ГТО)</t>
  </si>
  <si>
    <t>Подтягивание (ГТО)</t>
  </si>
  <si>
    <t>Евстифеев Андрей</t>
  </si>
  <si>
    <t>Управление Госжилстройинспекции</t>
  </si>
  <si>
    <t>Прыжки в длину (ГТО)</t>
  </si>
  <si>
    <t>Прыжки в длину(ГТО)</t>
  </si>
  <si>
    <t>Бег 60м (ГТО)</t>
  </si>
  <si>
    <t>Бег 60м(ГТО)</t>
  </si>
  <si>
    <t>Бег 1000м (ГТО)</t>
  </si>
  <si>
    <t>Бег 2000м (ГТО)</t>
  </si>
  <si>
    <t>Евстифев Андрей</t>
  </si>
  <si>
    <t>Мин-во здравох-ия</t>
  </si>
  <si>
    <t>Метание гранаты (ГТО)</t>
  </si>
  <si>
    <t>Управ-иеЗАГС</t>
  </si>
  <si>
    <t>Плавание 50м (ГТО)</t>
  </si>
  <si>
    <t>Министерство  зравоохранения</t>
  </si>
  <si>
    <t>Управление общ.безопасности</t>
  </si>
  <si>
    <t>Управление  ЗАГС</t>
  </si>
  <si>
    <t xml:space="preserve">           2 ГРУППА                                               </t>
  </si>
  <si>
    <t>1, 2 группа</t>
  </si>
  <si>
    <t>1, 2  группа</t>
  </si>
  <si>
    <t>Уличный баскетбол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</si>
</sst>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22" borderId="1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16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6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7" fillId="0" borderId="16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7" fontId="4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86"/>
  <sheetViews>
    <sheetView view="pageBreakPreview" zoomScale="90" zoomScaleNormal="80" zoomScaleSheetLayoutView="90" workbookViewId="0" topLeftCell="A45">
      <selection activeCell="G58" sqref="G58"/>
    </sheetView>
  </sheetViews>
  <sheetFormatPr defaultColWidth="9.00390625" defaultRowHeight="12.75"/>
  <cols>
    <col min="1" max="1" width="6.25390625" style="4" customWidth="1"/>
    <col min="2" max="2" width="2.25390625" style="4" hidden="1" customWidth="1"/>
    <col min="3" max="3" width="21.75390625" style="1" customWidth="1"/>
    <col min="4" max="4" width="30.75390625" style="1" customWidth="1"/>
    <col min="5" max="12" width="5.875" style="4" customWidth="1"/>
    <col min="13" max="13" width="7.00390625" style="4" customWidth="1"/>
    <col min="14" max="14" width="5.75390625" style="4" customWidth="1"/>
    <col min="15" max="15" width="5.75390625" style="43" customWidth="1"/>
    <col min="16" max="16" width="5.75390625" style="4" customWidth="1"/>
    <col min="17" max="17" width="7.00390625" style="43" customWidth="1"/>
    <col min="18" max="18" width="5.75390625" style="4" customWidth="1"/>
    <col min="19" max="19" width="9.00390625" style="4" customWidth="1"/>
    <col min="20" max="20" width="9.00390625" style="9" hidden="1" customWidth="1"/>
    <col min="21" max="21" width="5.625" style="1" hidden="1" customWidth="1"/>
    <col min="22" max="16384" width="9.125" style="1" customWidth="1"/>
  </cols>
  <sheetData>
    <row r="1" spans="1:21" ht="18.75">
      <c r="A1" s="77" t="s">
        <v>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8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61"/>
      <c r="P2" s="16"/>
      <c r="Q2" s="61"/>
      <c r="R2" s="16"/>
      <c r="S2" s="16"/>
      <c r="T2" s="16"/>
      <c r="U2" s="16"/>
    </row>
    <row r="3" spans="1:19" ht="12.75">
      <c r="A3" s="78" t="s">
        <v>369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ht="13.5" customHeight="1">
      <c r="A4" s="79" t="s">
        <v>44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21" s="2" customFormat="1" ht="27.75" customHeight="1">
      <c r="A5" s="80" t="s">
        <v>29</v>
      </c>
      <c r="B5" s="81" t="s">
        <v>43</v>
      </c>
      <c r="C5" s="80" t="s">
        <v>23</v>
      </c>
      <c r="D5" s="80" t="s">
        <v>22</v>
      </c>
      <c r="E5" s="80" t="s">
        <v>31</v>
      </c>
      <c r="F5" s="80"/>
      <c r="G5" s="80" t="s">
        <v>447</v>
      </c>
      <c r="H5" s="80"/>
      <c r="I5" s="80" t="s">
        <v>69</v>
      </c>
      <c r="J5" s="80"/>
      <c r="K5" s="80" t="s">
        <v>370</v>
      </c>
      <c r="L5" s="80"/>
      <c r="M5" s="80" t="s">
        <v>448</v>
      </c>
      <c r="N5" s="80"/>
      <c r="O5" s="80" t="s">
        <v>27</v>
      </c>
      <c r="P5" s="80"/>
      <c r="Q5" s="80" t="s">
        <v>70</v>
      </c>
      <c r="R5" s="80"/>
      <c r="S5" s="82" t="s">
        <v>371</v>
      </c>
      <c r="T5" s="82" t="s">
        <v>32</v>
      </c>
      <c r="U5" s="84" t="s">
        <v>24</v>
      </c>
    </row>
    <row r="6" spans="1:21" s="2" customFormat="1" ht="19.5" customHeight="1" thickBot="1">
      <c r="A6" s="80"/>
      <c r="B6" s="81"/>
      <c r="C6" s="80"/>
      <c r="D6" s="80"/>
      <c r="E6" s="17" t="s">
        <v>372</v>
      </c>
      <c r="F6" s="51" t="s">
        <v>29</v>
      </c>
      <c r="G6" s="17" t="s">
        <v>26</v>
      </c>
      <c r="H6" s="51" t="s">
        <v>29</v>
      </c>
      <c r="I6" s="17" t="s">
        <v>26</v>
      </c>
      <c r="J6" s="51" t="s">
        <v>29</v>
      </c>
      <c r="K6" s="17" t="s">
        <v>26</v>
      </c>
      <c r="L6" s="51" t="s">
        <v>29</v>
      </c>
      <c r="M6" s="17" t="s">
        <v>26</v>
      </c>
      <c r="N6" s="51" t="s">
        <v>29</v>
      </c>
      <c r="O6" s="62" t="s">
        <v>26</v>
      </c>
      <c r="P6" s="51" t="s">
        <v>29</v>
      </c>
      <c r="Q6" s="62" t="s">
        <v>26</v>
      </c>
      <c r="R6" s="51" t="s">
        <v>29</v>
      </c>
      <c r="S6" s="82"/>
      <c r="T6" s="83"/>
      <c r="U6" s="85"/>
    </row>
    <row r="7" spans="1:21" s="5" customFormat="1" ht="15" customHeight="1">
      <c r="A7" s="6">
        <v>1</v>
      </c>
      <c r="B7" s="6"/>
      <c r="C7" s="7" t="s">
        <v>169</v>
      </c>
      <c r="D7" s="7" t="s">
        <v>45</v>
      </c>
      <c r="E7" s="6">
        <v>0</v>
      </c>
      <c r="F7" s="52">
        <v>17</v>
      </c>
      <c r="G7" s="6">
        <v>20</v>
      </c>
      <c r="H7" s="52">
        <v>2</v>
      </c>
      <c r="I7" s="6">
        <v>216</v>
      </c>
      <c r="J7" s="52">
        <v>1</v>
      </c>
      <c r="K7" s="44" t="s">
        <v>250</v>
      </c>
      <c r="L7" s="52">
        <v>1</v>
      </c>
      <c r="M7" s="6" t="s">
        <v>269</v>
      </c>
      <c r="N7" s="52">
        <v>1</v>
      </c>
      <c r="O7" s="44" t="s">
        <v>410</v>
      </c>
      <c r="P7" s="52">
        <v>8</v>
      </c>
      <c r="Q7" s="44" t="s">
        <v>424</v>
      </c>
      <c r="R7" s="52">
        <v>4</v>
      </c>
      <c r="S7" s="6">
        <f>F7+H7+J7+L7+N7+P7+R7</f>
        <v>34</v>
      </c>
      <c r="T7" s="55">
        <f>S7+S8+S9+S10</f>
        <v>174</v>
      </c>
      <c r="U7" s="56"/>
    </row>
    <row r="8" spans="1:21" s="5" customFormat="1" ht="15" customHeight="1">
      <c r="A8" s="6">
        <v>2</v>
      </c>
      <c r="B8" s="6"/>
      <c r="C8" s="7" t="s">
        <v>215</v>
      </c>
      <c r="D8" s="7" t="s">
        <v>67</v>
      </c>
      <c r="E8" s="6">
        <v>17</v>
      </c>
      <c r="F8" s="52">
        <v>3</v>
      </c>
      <c r="G8" s="6">
        <v>22</v>
      </c>
      <c r="H8" s="52">
        <v>1</v>
      </c>
      <c r="I8" s="6">
        <v>210</v>
      </c>
      <c r="J8" s="52">
        <v>3</v>
      </c>
      <c r="K8" s="44" t="s">
        <v>249</v>
      </c>
      <c r="L8" s="52">
        <v>8</v>
      </c>
      <c r="M8" s="6" t="s">
        <v>289</v>
      </c>
      <c r="N8" s="52">
        <v>3</v>
      </c>
      <c r="O8" s="44" t="s">
        <v>412</v>
      </c>
      <c r="P8" s="52">
        <v>16</v>
      </c>
      <c r="Q8" s="44" t="s">
        <v>389</v>
      </c>
      <c r="R8" s="52">
        <v>7</v>
      </c>
      <c r="S8" s="6">
        <f aca="true" t="shared" si="0" ref="S8:S34">F8+H8+J8+L8+N8+P8+R8</f>
        <v>41</v>
      </c>
      <c r="T8" s="57">
        <f>S8+S9+S10+S11</f>
        <v>196</v>
      </c>
      <c r="U8" s="58"/>
    </row>
    <row r="9" spans="1:21" s="5" customFormat="1" ht="15" customHeight="1">
      <c r="A9" s="6">
        <v>3</v>
      </c>
      <c r="B9" s="6"/>
      <c r="C9" s="7" t="s">
        <v>216</v>
      </c>
      <c r="D9" s="7" t="s">
        <v>67</v>
      </c>
      <c r="E9" s="6">
        <v>1</v>
      </c>
      <c r="F9" s="52">
        <v>14</v>
      </c>
      <c r="G9" s="6">
        <v>20</v>
      </c>
      <c r="H9" s="52">
        <v>2</v>
      </c>
      <c r="I9" s="6">
        <v>207</v>
      </c>
      <c r="J9" s="52">
        <v>5</v>
      </c>
      <c r="K9" s="44" t="s">
        <v>241</v>
      </c>
      <c r="L9" s="52">
        <v>2</v>
      </c>
      <c r="M9" s="6" t="s">
        <v>290</v>
      </c>
      <c r="N9" s="52">
        <v>2</v>
      </c>
      <c r="O9" s="44" t="s">
        <v>413</v>
      </c>
      <c r="P9" s="52">
        <v>19</v>
      </c>
      <c r="Q9" s="44">
        <v>35.09</v>
      </c>
      <c r="R9" s="52">
        <v>1</v>
      </c>
      <c r="S9" s="6">
        <f t="shared" si="0"/>
        <v>45</v>
      </c>
      <c r="T9" s="57"/>
      <c r="U9" s="58"/>
    </row>
    <row r="10" spans="1:21" s="5" customFormat="1" ht="15" customHeight="1" thickBot="1">
      <c r="A10" s="6">
        <v>4</v>
      </c>
      <c r="B10" s="6"/>
      <c r="C10" s="7" t="s">
        <v>189</v>
      </c>
      <c r="D10" s="7" t="s">
        <v>45</v>
      </c>
      <c r="E10" s="6">
        <v>6</v>
      </c>
      <c r="F10" s="52">
        <v>8</v>
      </c>
      <c r="G10" s="6">
        <v>15</v>
      </c>
      <c r="H10" s="52">
        <v>5</v>
      </c>
      <c r="I10" s="6">
        <v>191</v>
      </c>
      <c r="J10" s="52">
        <v>8</v>
      </c>
      <c r="K10" s="44" t="s">
        <v>253</v>
      </c>
      <c r="L10" s="52">
        <v>8</v>
      </c>
      <c r="M10" s="6" t="s">
        <v>273</v>
      </c>
      <c r="N10" s="52">
        <v>14</v>
      </c>
      <c r="O10" s="44" t="s">
        <v>408</v>
      </c>
      <c r="P10" s="52">
        <v>3</v>
      </c>
      <c r="Q10" s="44" t="s">
        <v>390</v>
      </c>
      <c r="R10" s="52">
        <v>8</v>
      </c>
      <c r="S10" s="6">
        <f t="shared" si="0"/>
        <v>54</v>
      </c>
      <c r="T10" s="59"/>
      <c r="U10" s="60"/>
    </row>
    <row r="11" spans="1:21" s="5" customFormat="1" ht="15" customHeight="1">
      <c r="A11" s="6">
        <v>5</v>
      </c>
      <c r="B11" s="6"/>
      <c r="C11" s="33" t="s">
        <v>175</v>
      </c>
      <c r="D11" s="33" t="s">
        <v>56</v>
      </c>
      <c r="E11" s="6">
        <v>0</v>
      </c>
      <c r="F11" s="52">
        <v>17</v>
      </c>
      <c r="G11" s="6">
        <v>3</v>
      </c>
      <c r="H11" s="52">
        <v>18</v>
      </c>
      <c r="I11" s="6">
        <v>214</v>
      </c>
      <c r="J11" s="52">
        <v>2</v>
      </c>
      <c r="K11" s="44" t="s">
        <v>258</v>
      </c>
      <c r="L11" s="52">
        <v>4</v>
      </c>
      <c r="M11" s="6" t="s">
        <v>280</v>
      </c>
      <c r="N11" s="52">
        <v>6</v>
      </c>
      <c r="O11" s="44" t="s">
        <v>409</v>
      </c>
      <c r="P11" s="52">
        <v>7</v>
      </c>
      <c r="Q11" s="44" t="s">
        <v>422</v>
      </c>
      <c r="R11" s="52">
        <v>2</v>
      </c>
      <c r="S11" s="6">
        <f t="shared" si="0"/>
        <v>56</v>
      </c>
      <c r="T11" s="55"/>
      <c r="U11" s="56"/>
    </row>
    <row r="12" spans="1:21" s="5" customFormat="1" ht="15" customHeight="1" thickBot="1">
      <c r="A12" s="6">
        <v>6</v>
      </c>
      <c r="B12" s="6"/>
      <c r="C12" s="7" t="s">
        <v>153</v>
      </c>
      <c r="D12" s="7" t="s">
        <v>63</v>
      </c>
      <c r="E12" s="6">
        <v>0</v>
      </c>
      <c r="F12" s="52">
        <v>17</v>
      </c>
      <c r="G12" s="6">
        <v>4</v>
      </c>
      <c r="H12" s="52">
        <v>16</v>
      </c>
      <c r="I12" s="6">
        <v>210</v>
      </c>
      <c r="J12" s="52">
        <v>3</v>
      </c>
      <c r="K12" s="44" t="s">
        <v>264</v>
      </c>
      <c r="L12" s="52">
        <v>13</v>
      </c>
      <c r="M12" s="6" t="s">
        <v>285</v>
      </c>
      <c r="N12" s="52">
        <v>8</v>
      </c>
      <c r="O12" s="44" t="s">
        <v>407</v>
      </c>
      <c r="P12" s="52">
        <v>2</v>
      </c>
      <c r="Q12" s="44" t="s">
        <v>425</v>
      </c>
      <c r="R12" s="52">
        <v>5</v>
      </c>
      <c r="S12" s="6">
        <f t="shared" si="0"/>
        <v>64</v>
      </c>
      <c r="T12" s="57">
        <f>S12+S13+S14+S15</f>
        <v>292</v>
      </c>
      <c r="U12" s="58"/>
    </row>
    <row r="13" spans="1:21" s="5" customFormat="1" ht="15" customHeight="1">
      <c r="A13" s="6">
        <v>7</v>
      </c>
      <c r="B13" s="6"/>
      <c r="C13" s="7" t="s">
        <v>116</v>
      </c>
      <c r="D13" s="7" t="s">
        <v>62</v>
      </c>
      <c r="E13" s="6">
        <v>0</v>
      </c>
      <c r="F13" s="52">
        <v>17</v>
      </c>
      <c r="G13" s="6">
        <v>11</v>
      </c>
      <c r="H13" s="52">
        <v>9</v>
      </c>
      <c r="I13" s="6">
        <v>206</v>
      </c>
      <c r="J13" s="52">
        <v>6</v>
      </c>
      <c r="K13" s="44" t="s">
        <v>260</v>
      </c>
      <c r="L13" s="52">
        <v>3</v>
      </c>
      <c r="M13" s="6" t="s">
        <v>283</v>
      </c>
      <c r="N13" s="52">
        <v>5</v>
      </c>
      <c r="O13" s="44" t="s">
        <v>374</v>
      </c>
      <c r="P13" s="52">
        <v>9</v>
      </c>
      <c r="Q13" s="44" t="s">
        <v>398</v>
      </c>
      <c r="R13" s="52">
        <v>16</v>
      </c>
      <c r="S13" s="6">
        <f t="shared" si="0"/>
        <v>65</v>
      </c>
      <c r="T13" s="55"/>
      <c r="U13" s="56"/>
    </row>
    <row r="14" spans="1:21" s="5" customFormat="1" ht="15" customHeight="1">
      <c r="A14" s="6">
        <v>8</v>
      </c>
      <c r="B14" s="6"/>
      <c r="C14" s="7" t="s">
        <v>143</v>
      </c>
      <c r="D14" s="7" t="s">
        <v>57</v>
      </c>
      <c r="E14" s="6">
        <v>3</v>
      </c>
      <c r="F14" s="52">
        <v>12</v>
      </c>
      <c r="G14" s="6">
        <v>7</v>
      </c>
      <c r="H14" s="52">
        <v>14</v>
      </c>
      <c r="I14" s="6">
        <v>180</v>
      </c>
      <c r="J14" s="52">
        <v>13</v>
      </c>
      <c r="K14" s="44" t="s">
        <v>253</v>
      </c>
      <c r="L14" s="52">
        <v>8</v>
      </c>
      <c r="M14" s="6" t="s">
        <v>278</v>
      </c>
      <c r="N14" s="52">
        <v>12</v>
      </c>
      <c r="O14" s="44" t="s">
        <v>374</v>
      </c>
      <c r="P14" s="52">
        <v>9</v>
      </c>
      <c r="Q14" s="44" t="s">
        <v>394</v>
      </c>
      <c r="R14" s="52">
        <v>12</v>
      </c>
      <c r="S14" s="6">
        <f t="shared" si="0"/>
        <v>80</v>
      </c>
      <c r="T14" s="57"/>
      <c r="U14" s="58"/>
    </row>
    <row r="15" spans="1:21" s="5" customFormat="1" ht="15" customHeight="1">
      <c r="A15" s="6">
        <v>9</v>
      </c>
      <c r="B15" s="6"/>
      <c r="C15" s="7" t="s">
        <v>131</v>
      </c>
      <c r="D15" s="7" t="s">
        <v>64</v>
      </c>
      <c r="E15" s="6">
        <v>20</v>
      </c>
      <c r="F15" s="52">
        <v>1</v>
      </c>
      <c r="G15" s="6">
        <v>15</v>
      </c>
      <c r="H15" s="52">
        <v>5</v>
      </c>
      <c r="I15" s="6">
        <v>146</v>
      </c>
      <c r="J15" s="52">
        <v>26</v>
      </c>
      <c r="K15" s="44" t="s">
        <v>255</v>
      </c>
      <c r="L15" s="52">
        <v>15</v>
      </c>
      <c r="M15" s="6" t="s">
        <v>288</v>
      </c>
      <c r="N15" s="52">
        <v>4</v>
      </c>
      <c r="O15" s="44" t="s">
        <v>373</v>
      </c>
      <c r="P15" s="52">
        <v>4</v>
      </c>
      <c r="Q15" s="66"/>
      <c r="R15" s="63">
        <v>28</v>
      </c>
      <c r="S15" s="6">
        <f t="shared" si="0"/>
        <v>83</v>
      </c>
      <c r="T15" s="57"/>
      <c r="U15" s="58"/>
    </row>
    <row r="16" spans="1:21" s="5" customFormat="1" ht="15" customHeight="1" thickBot="1">
      <c r="A16" s="6">
        <v>10</v>
      </c>
      <c r="B16" s="6"/>
      <c r="C16" s="7" t="s">
        <v>146</v>
      </c>
      <c r="D16" s="7" t="s">
        <v>57</v>
      </c>
      <c r="E16" s="6">
        <v>0</v>
      </c>
      <c r="F16" s="52">
        <v>17</v>
      </c>
      <c r="G16" s="6">
        <v>8</v>
      </c>
      <c r="H16" s="52">
        <v>13</v>
      </c>
      <c r="I16" s="6">
        <v>178</v>
      </c>
      <c r="J16" s="52">
        <v>14</v>
      </c>
      <c r="K16" s="44" t="s">
        <v>259</v>
      </c>
      <c r="L16" s="52">
        <v>6</v>
      </c>
      <c r="M16" s="6" t="s">
        <v>281</v>
      </c>
      <c r="N16" s="52">
        <v>10</v>
      </c>
      <c r="O16" s="44" t="s">
        <v>373</v>
      </c>
      <c r="P16" s="52">
        <v>4</v>
      </c>
      <c r="Q16" s="44" t="s">
        <v>401</v>
      </c>
      <c r="R16" s="52">
        <v>19</v>
      </c>
      <c r="S16" s="6">
        <f t="shared" si="0"/>
        <v>83</v>
      </c>
      <c r="T16" s="59"/>
      <c r="U16" s="60"/>
    </row>
    <row r="17" spans="1:21" s="5" customFormat="1" ht="15" customHeight="1">
      <c r="A17" s="6">
        <v>11</v>
      </c>
      <c r="B17" s="6"/>
      <c r="C17" s="7" t="s">
        <v>193</v>
      </c>
      <c r="D17" s="7" t="s">
        <v>47</v>
      </c>
      <c r="E17" s="6">
        <v>1</v>
      </c>
      <c r="F17" s="52">
        <v>14</v>
      </c>
      <c r="G17" s="6">
        <v>12</v>
      </c>
      <c r="H17" s="52">
        <v>8</v>
      </c>
      <c r="I17" s="6">
        <v>186</v>
      </c>
      <c r="J17" s="52">
        <v>10</v>
      </c>
      <c r="K17" s="44" t="s">
        <v>249</v>
      </c>
      <c r="L17" s="52">
        <v>9</v>
      </c>
      <c r="M17" s="6" t="s">
        <v>292</v>
      </c>
      <c r="N17" s="52">
        <v>19</v>
      </c>
      <c r="O17" s="44" t="s">
        <v>378</v>
      </c>
      <c r="P17" s="52">
        <v>21</v>
      </c>
      <c r="Q17" s="44" t="s">
        <v>388</v>
      </c>
      <c r="R17" s="52">
        <v>6</v>
      </c>
      <c r="S17" s="6">
        <f t="shared" si="0"/>
        <v>87</v>
      </c>
      <c r="T17" s="55"/>
      <c r="U17" s="56"/>
    </row>
    <row r="18" spans="1:21" s="5" customFormat="1" ht="15" customHeight="1">
      <c r="A18" s="6">
        <v>12</v>
      </c>
      <c r="B18" s="6"/>
      <c r="C18" s="7" t="s">
        <v>263</v>
      </c>
      <c r="D18" s="7" t="s">
        <v>65</v>
      </c>
      <c r="E18" s="6">
        <v>6</v>
      </c>
      <c r="F18" s="52">
        <v>8</v>
      </c>
      <c r="G18" s="6">
        <v>1</v>
      </c>
      <c r="H18" s="52">
        <v>22</v>
      </c>
      <c r="I18" s="6">
        <v>200</v>
      </c>
      <c r="J18" s="52">
        <v>7</v>
      </c>
      <c r="K18" s="44" t="s">
        <v>259</v>
      </c>
      <c r="L18" s="52">
        <v>6</v>
      </c>
      <c r="M18" s="6" t="s">
        <v>287</v>
      </c>
      <c r="N18" s="52">
        <v>23</v>
      </c>
      <c r="O18" s="44" t="s">
        <v>376</v>
      </c>
      <c r="P18" s="52">
        <v>13</v>
      </c>
      <c r="Q18" s="44" t="s">
        <v>393</v>
      </c>
      <c r="R18" s="52">
        <v>11</v>
      </c>
      <c r="S18" s="6">
        <f t="shared" si="0"/>
        <v>90</v>
      </c>
      <c r="T18" s="57"/>
      <c r="U18" s="58"/>
    </row>
    <row r="19" spans="1:21" s="5" customFormat="1" ht="15" customHeight="1">
      <c r="A19" s="6">
        <v>13</v>
      </c>
      <c r="B19" s="6"/>
      <c r="C19" s="7" t="s">
        <v>171</v>
      </c>
      <c r="D19" s="7" t="s">
        <v>54</v>
      </c>
      <c r="E19" s="6">
        <v>18</v>
      </c>
      <c r="F19" s="52">
        <v>2</v>
      </c>
      <c r="G19" s="6">
        <v>11</v>
      </c>
      <c r="H19" s="52">
        <v>9</v>
      </c>
      <c r="I19" s="6">
        <v>174</v>
      </c>
      <c r="J19" s="52">
        <v>16</v>
      </c>
      <c r="K19" s="44" t="s">
        <v>255</v>
      </c>
      <c r="L19" s="52">
        <v>15</v>
      </c>
      <c r="M19" s="6" t="s">
        <v>275</v>
      </c>
      <c r="N19" s="52">
        <v>17</v>
      </c>
      <c r="O19" s="44" t="s">
        <v>373</v>
      </c>
      <c r="P19" s="52">
        <v>4</v>
      </c>
      <c r="Q19" s="66"/>
      <c r="R19" s="63">
        <v>28</v>
      </c>
      <c r="S19" s="6">
        <f t="shared" si="0"/>
        <v>91</v>
      </c>
      <c r="T19" s="57"/>
      <c r="U19" s="58"/>
    </row>
    <row r="20" spans="1:21" s="5" customFormat="1" ht="15" customHeight="1" thickBot="1">
      <c r="A20" s="6">
        <v>14</v>
      </c>
      <c r="B20" s="6"/>
      <c r="C20" s="7" t="s">
        <v>122</v>
      </c>
      <c r="D20" s="7" t="s">
        <v>52</v>
      </c>
      <c r="E20" s="6">
        <v>0</v>
      </c>
      <c r="F20" s="52">
        <v>17</v>
      </c>
      <c r="G20" s="6">
        <v>16</v>
      </c>
      <c r="H20" s="52">
        <v>4</v>
      </c>
      <c r="I20" s="6">
        <v>191</v>
      </c>
      <c r="J20" s="52">
        <v>8</v>
      </c>
      <c r="K20" s="44" t="s">
        <v>239</v>
      </c>
      <c r="L20" s="52">
        <v>5</v>
      </c>
      <c r="M20" s="6" t="s">
        <v>270</v>
      </c>
      <c r="N20" s="52">
        <v>7</v>
      </c>
      <c r="O20" s="44" t="s">
        <v>256</v>
      </c>
      <c r="P20" s="52">
        <v>23</v>
      </c>
      <c r="Q20" s="66"/>
      <c r="R20" s="63">
        <v>28</v>
      </c>
      <c r="S20" s="6">
        <f t="shared" si="0"/>
        <v>92</v>
      </c>
      <c r="T20" s="59">
        <f>S20+S21+S22+S23</f>
        <v>395</v>
      </c>
      <c r="U20" s="60"/>
    </row>
    <row r="21" spans="1:21" s="5" customFormat="1" ht="15" customHeight="1">
      <c r="A21" s="6">
        <v>15</v>
      </c>
      <c r="B21" s="6"/>
      <c r="C21" s="7" t="s">
        <v>192</v>
      </c>
      <c r="D21" s="7" t="s">
        <v>47</v>
      </c>
      <c r="E21" s="65">
        <v>9</v>
      </c>
      <c r="F21" s="52">
        <v>5</v>
      </c>
      <c r="G21" s="6">
        <v>4</v>
      </c>
      <c r="H21" s="52">
        <v>16</v>
      </c>
      <c r="I21" s="6">
        <v>177</v>
      </c>
      <c r="J21" s="52">
        <v>15</v>
      </c>
      <c r="K21" s="44" t="s">
        <v>265</v>
      </c>
      <c r="L21" s="52">
        <v>21</v>
      </c>
      <c r="M21" s="6" t="s">
        <v>291</v>
      </c>
      <c r="N21" s="52">
        <v>24</v>
      </c>
      <c r="O21" s="44" t="s">
        <v>406</v>
      </c>
      <c r="P21" s="52">
        <v>1</v>
      </c>
      <c r="Q21" s="44" t="s">
        <v>397</v>
      </c>
      <c r="R21" s="52">
        <v>15</v>
      </c>
      <c r="S21" s="6">
        <f t="shared" si="0"/>
        <v>97</v>
      </c>
      <c r="T21" s="55">
        <f>S21+S22+S23+S24</f>
        <v>408</v>
      </c>
      <c r="U21" s="56"/>
    </row>
    <row r="22" spans="1:21" s="5" customFormat="1" ht="15" customHeight="1">
      <c r="A22" s="6">
        <v>16</v>
      </c>
      <c r="B22" s="6"/>
      <c r="C22" s="7" t="s">
        <v>152</v>
      </c>
      <c r="D22" s="7" t="s">
        <v>63</v>
      </c>
      <c r="E22" s="6">
        <v>0</v>
      </c>
      <c r="F22" s="52">
        <v>17</v>
      </c>
      <c r="G22" s="6">
        <v>10</v>
      </c>
      <c r="H22" s="52">
        <v>12</v>
      </c>
      <c r="I22" s="6">
        <v>185</v>
      </c>
      <c r="J22" s="52">
        <v>11</v>
      </c>
      <c r="K22" s="44" t="s">
        <v>253</v>
      </c>
      <c r="L22" s="52">
        <v>8</v>
      </c>
      <c r="M22" s="6" t="s">
        <v>285</v>
      </c>
      <c r="N22" s="52">
        <v>8</v>
      </c>
      <c r="O22" s="44" t="s">
        <v>254</v>
      </c>
      <c r="P22" s="52">
        <v>25</v>
      </c>
      <c r="Q22" s="44" t="s">
        <v>403</v>
      </c>
      <c r="R22" s="52">
        <v>21</v>
      </c>
      <c r="S22" s="6">
        <f t="shared" si="0"/>
        <v>102</v>
      </c>
      <c r="T22" s="57"/>
      <c r="U22" s="58"/>
    </row>
    <row r="23" spans="1:21" s="5" customFormat="1" ht="15" customHeight="1">
      <c r="A23" s="6">
        <v>17</v>
      </c>
      <c r="B23" s="6"/>
      <c r="C23" s="7" t="s">
        <v>173</v>
      </c>
      <c r="D23" s="7" t="s">
        <v>55</v>
      </c>
      <c r="E23" s="6">
        <v>0</v>
      </c>
      <c r="F23" s="52">
        <v>17</v>
      </c>
      <c r="G23" s="6">
        <v>13</v>
      </c>
      <c r="H23" s="52">
        <v>7</v>
      </c>
      <c r="I23" s="6">
        <v>155</v>
      </c>
      <c r="J23" s="52">
        <v>24</v>
      </c>
      <c r="K23" s="44" t="s">
        <v>246</v>
      </c>
      <c r="L23" s="52">
        <v>17</v>
      </c>
      <c r="M23" s="6" t="s">
        <v>276</v>
      </c>
      <c r="N23" s="52">
        <v>18</v>
      </c>
      <c r="O23" s="44" t="s">
        <v>411</v>
      </c>
      <c r="P23" s="52">
        <v>12</v>
      </c>
      <c r="Q23" s="44" t="s">
        <v>391</v>
      </c>
      <c r="R23" s="52">
        <v>9</v>
      </c>
      <c r="S23" s="6">
        <f t="shared" si="0"/>
        <v>104</v>
      </c>
      <c r="T23" s="57">
        <f>S23+S24+S25+S26</f>
        <v>429</v>
      </c>
      <c r="U23" s="58"/>
    </row>
    <row r="24" spans="1:21" s="5" customFormat="1" ht="15" customHeight="1" thickBot="1">
      <c r="A24" s="6">
        <v>18</v>
      </c>
      <c r="B24" s="6"/>
      <c r="C24" s="7" t="s">
        <v>214</v>
      </c>
      <c r="D24" s="7" t="s">
        <v>65</v>
      </c>
      <c r="E24" s="6">
        <v>0</v>
      </c>
      <c r="F24" s="52">
        <v>17</v>
      </c>
      <c r="G24" s="6">
        <v>3</v>
      </c>
      <c r="H24" s="52">
        <v>18</v>
      </c>
      <c r="I24" s="6">
        <v>172</v>
      </c>
      <c r="J24" s="52">
        <v>18</v>
      </c>
      <c r="K24" s="44" t="s">
        <v>246</v>
      </c>
      <c r="L24" s="52">
        <v>17</v>
      </c>
      <c r="M24" s="6" t="s">
        <v>284</v>
      </c>
      <c r="N24" s="52">
        <v>15</v>
      </c>
      <c r="O24" s="44" t="s">
        <v>377</v>
      </c>
      <c r="P24" s="52">
        <v>17</v>
      </c>
      <c r="Q24" s="44" t="s">
        <v>423</v>
      </c>
      <c r="R24" s="52">
        <v>3</v>
      </c>
      <c r="S24" s="6">
        <f t="shared" si="0"/>
        <v>105</v>
      </c>
      <c r="T24" s="59"/>
      <c r="U24" s="60"/>
    </row>
    <row r="25" spans="1:21" s="5" customFormat="1" ht="15" customHeight="1">
      <c r="A25" s="6">
        <v>19</v>
      </c>
      <c r="B25" s="6"/>
      <c r="C25" s="7" t="s">
        <v>191</v>
      </c>
      <c r="D25" s="7" t="s">
        <v>62</v>
      </c>
      <c r="E25" s="6">
        <v>8</v>
      </c>
      <c r="F25" s="52">
        <v>6</v>
      </c>
      <c r="G25" s="6">
        <v>1</v>
      </c>
      <c r="H25" s="52">
        <v>22</v>
      </c>
      <c r="I25" s="6">
        <v>157</v>
      </c>
      <c r="J25" s="52">
        <v>23</v>
      </c>
      <c r="K25" s="44" t="s">
        <v>261</v>
      </c>
      <c r="L25" s="52">
        <v>22</v>
      </c>
      <c r="M25" s="6" t="s">
        <v>284</v>
      </c>
      <c r="N25" s="52">
        <v>15</v>
      </c>
      <c r="O25" s="44" t="s">
        <v>375</v>
      </c>
      <c r="P25" s="52">
        <v>11</v>
      </c>
      <c r="Q25" s="44" t="s">
        <v>392</v>
      </c>
      <c r="R25" s="52">
        <v>10</v>
      </c>
      <c r="S25" s="6">
        <f t="shared" si="0"/>
        <v>109</v>
      </c>
      <c r="T25" s="55"/>
      <c r="U25" s="56"/>
    </row>
    <row r="26" spans="1:21" s="5" customFormat="1" ht="15" customHeight="1">
      <c r="A26" s="6">
        <v>20</v>
      </c>
      <c r="B26" s="6"/>
      <c r="C26" s="7" t="s">
        <v>172</v>
      </c>
      <c r="D26" s="7" t="s">
        <v>55</v>
      </c>
      <c r="E26" s="6">
        <v>3</v>
      </c>
      <c r="F26" s="52">
        <v>12</v>
      </c>
      <c r="G26" s="6">
        <v>1</v>
      </c>
      <c r="H26" s="52">
        <v>22</v>
      </c>
      <c r="I26" s="6">
        <v>181</v>
      </c>
      <c r="J26" s="52">
        <v>12</v>
      </c>
      <c r="K26" s="44" t="s">
        <v>252</v>
      </c>
      <c r="L26" s="52">
        <v>14</v>
      </c>
      <c r="M26" s="6" t="s">
        <v>272</v>
      </c>
      <c r="N26" s="52">
        <v>20</v>
      </c>
      <c r="O26" s="44" t="s">
        <v>376</v>
      </c>
      <c r="P26" s="52">
        <v>13</v>
      </c>
      <c r="Q26" s="44" t="s">
        <v>400</v>
      </c>
      <c r="R26" s="52">
        <v>18</v>
      </c>
      <c r="S26" s="6">
        <f t="shared" si="0"/>
        <v>111</v>
      </c>
      <c r="T26" s="57"/>
      <c r="U26" s="58"/>
    </row>
    <row r="27" spans="1:21" s="5" customFormat="1" ht="15" customHeight="1">
      <c r="A27" s="6">
        <v>21</v>
      </c>
      <c r="B27" s="6"/>
      <c r="C27" s="7" t="s">
        <v>123</v>
      </c>
      <c r="D27" s="7" t="s">
        <v>52</v>
      </c>
      <c r="E27" s="6">
        <v>4</v>
      </c>
      <c r="F27" s="52">
        <v>10</v>
      </c>
      <c r="G27" s="6">
        <v>11</v>
      </c>
      <c r="H27" s="52">
        <v>9</v>
      </c>
      <c r="I27" s="6">
        <v>172</v>
      </c>
      <c r="J27" s="52">
        <v>18</v>
      </c>
      <c r="K27" s="44" t="s">
        <v>254</v>
      </c>
      <c r="L27" s="52">
        <v>19</v>
      </c>
      <c r="M27" s="6" t="s">
        <v>274</v>
      </c>
      <c r="N27" s="52">
        <v>22</v>
      </c>
      <c r="O27" s="44" t="s">
        <v>378</v>
      </c>
      <c r="P27" s="52">
        <v>21</v>
      </c>
      <c r="Q27" s="44" t="s">
        <v>396</v>
      </c>
      <c r="R27" s="52">
        <v>14</v>
      </c>
      <c r="S27" s="6">
        <f t="shared" si="0"/>
        <v>113</v>
      </c>
      <c r="T27" s="57"/>
      <c r="U27" s="58"/>
    </row>
    <row r="28" spans="1:21" s="5" customFormat="1" ht="15" customHeight="1" thickBot="1">
      <c r="A28" s="6">
        <v>22</v>
      </c>
      <c r="B28" s="6"/>
      <c r="C28" s="7" t="s">
        <v>176</v>
      </c>
      <c r="D28" s="7" t="s">
        <v>58</v>
      </c>
      <c r="E28" s="6">
        <v>8</v>
      </c>
      <c r="F28" s="52">
        <v>6</v>
      </c>
      <c r="G28" s="6">
        <v>0</v>
      </c>
      <c r="H28" s="52">
        <v>26</v>
      </c>
      <c r="I28" s="6">
        <v>174</v>
      </c>
      <c r="J28" s="52">
        <v>16</v>
      </c>
      <c r="K28" s="44" t="s">
        <v>257</v>
      </c>
      <c r="L28" s="52">
        <v>24</v>
      </c>
      <c r="M28" s="6" t="s">
        <v>279</v>
      </c>
      <c r="N28" s="52">
        <v>13</v>
      </c>
      <c r="O28" s="44" t="s">
        <v>413</v>
      </c>
      <c r="P28" s="52">
        <v>19</v>
      </c>
      <c r="Q28" s="44" t="s">
        <v>399</v>
      </c>
      <c r="R28" s="52">
        <v>17</v>
      </c>
      <c r="S28" s="6">
        <f t="shared" si="0"/>
        <v>121</v>
      </c>
      <c r="T28" s="59"/>
      <c r="U28" s="60"/>
    </row>
    <row r="29" spans="1:21" s="5" customFormat="1" ht="15" customHeight="1">
      <c r="A29" s="6">
        <v>23</v>
      </c>
      <c r="B29" s="6"/>
      <c r="C29" s="33" t="s">
        <v>174</v>
      </c>
      <c r="D29" s="33" t="s">
        <v>56</v>
      </c>
      <c r="E29" s="6">
        <v>14</v>
      </c>
      <c r="F29" s="52">
        <v>4</v>
      </c>
      <c r="G29" s="6">
        <v>3</v>
      </c>
      <c r="H29" s="52">
        <v>18</v>
      </c>
      <c r="I29" s="6">
        <v>124</v>
      </c>
      <c r="J29" s="52">
        <v>27</v>
      </c>
      <c r="K29" s="44" t="s">
        <v>256</v>
      </c>
      <c r="L29" s="52">
        <v>23</v>
      </c>
      <c r="M29" s="6" t="s">
        <v>277</v>
      </c>
      <c r="N29" s="52">
        <v>21</v>
      </c>
      <c r="O29" s="44" t="s">
        <v>377</v>
      </c>
      <c r="P29" s="52">
        <v>17</v>
      </c>
      <c r="Q29" s="66"/>
      <c r="R29" s="63">
        <v>28</v>
      </c>
      <c r="S29" s="6">
        <f t="shared" si="0"/>
        <v>138</v>
      </c>
      <c r="T29" s="55"/>
      <c r="U29" s="56"/>
    </row>
    <row r="30" spans="1:21" s="5" customFormat="1" ht="15" customHeight="1">
      <c r="A30" s="6">
        <v>24</v>
      </c>
      <c r="B30" s="6"/>
      <c r="C30" s="7" t="s">
        <v>130</v>
      </c>
      <c r="D30" s="7" t="s">
        <v>64</v>
      </c>
      <c r="E30" s="6">
        <v>1</v>
      </c>
      <c r="F30" s="52">
        <v>14</v>
      </c>
      <c r="G30" s="6">
        <v>2</v>
      </c>
      <c r="H30" s="52">
        <v>21</v>
      </c>
      <c r="I30" s="6">
        <v>160</v>
      </c>
      <c r="J30" s="52">
        <v>21</v>
      </c>
      <c r="K30" s="44" t="s">
        <v>262</v>
      </c>
      <c r="L30" s="52">
        <v>25</v>
      </c>
      <c r="M30" s="6" t="s">
        <v>286</v>
      </c>
      <c r="N30" s="52">
        <v>25</v>
      </c>
      <c r="O30" s="44" t="s">
        <v>376</v>
      </c>
      <c r="P30" s="52">
        <v>13</v>
      </c>
      <c r="Q30" s="44" t="s">
        <v>402</v>
      </c>
      <c r="R30" s="52">
        <v>20</v>
      </c>
      <c r="S30" s="6">
        <f t="shared" si="0"/>
        <v>139</v>
      </c>
      <c r="T30" s="57">
        <f>S30+S31+S32+S33</f>
        <v>596</v>
      </c>
      <c r="U30" s="58"/>
    </row>
    <row r="31" spans="1:21" s="5" customFormat="1" ht="15" customHeight="1">
      <c r="A31" s="6">
        <v>25</v>
      </c>
      <c r="B31" s="6"/>
      <c r="C31" s="7" t="s">
        <v>212</v>
      </c>
      <c r="D31" s="7" t="s">
        <v>58</v>
      </c>
      <c r="E31" s="6">
        <v>0</v>
      </c>
      <c r="F31" s="52">
        <v>17</v>
      </c>
      <c r="G31" s="6">
        <v>0</v>
      </c>
      <c r="H31" s="52">
        <v>26</v>
      </c>
      <c r="I31" s="6">
        <v>163</v>
      </c>
      <c r="J31" s="52">
        <v>20</v>
      </c>
      <c r="K31" s="44" t="s">
        <v>242</v>
      </c>
      <c r="L31" s="52">
        <v>20</v>
      </c>
      <c r="M31" s="6" t="s">
        <v>282</v>
      </c>
      <c r="N31" s="52">
        <v>11</v>
      </c>
      <c r="O31" s="44" t="s">
        <v>256</v>
      </c>
      <c r="P31" s="52">
        <v>23</v>
      </c>
      <c r="Q31" s="66"/>
      <c r="R31" s="63">
        <v>28</v>
      </c>
      <c r="S31" s="6">
        <f t="shared" si="0"/>
        <v>145</v>
      </c>
      <c r="T31" s="57"/>
      <c r="U31" s="58"/>
    </row>
    <row r="32" spans="1:21" s="5" customFormat="1" ht="15" customHeight="1" thickBot="1">
      <c r="A32" s="6">
        <v>26</v>
      </c>
      <c r="B32" s="6"/>
      <c r="C32" s="7" t="s">
        <v>170</v>
      </c>
      <c r="D32" s="7" t="s">
        <v>54</v>
      </c>
      <c r="E32" s="6">
        <v>0</v>
      </c>
      <c r="F32" s="52">
        <v>17</v>
      </c>
      <c r="G32" s="6">
        <v>1</v>
      </c>
      <c r="H32" s="52">
        <v>22</v>
      </c>
      <c r="I32" s="6">
        <v>150</v>
      </c>
      <c r="J32" s="52">
        <v>25</v>
      </c>
      <c r="K32" s="44" t="s">
        <v>251</v>
      </c>
      <c r="L32" s="52">
        <v>26</v>
      </c>
      <c r="M32" s="6" t="s">
        <v>271</v>
      </c>
      <c r="N32" s="52">
        <v>26</v>
      </c>
      <c r="O32" s="44" t="s">
        <v>254</v>
      </c>
      <c r="P32" s="52">
        <v>25</v>
      </c>
      <c r="Q32" s="44" t="s">
        <v>395</v>
      </c>
      <c r="R32" s="52">
        <v>13</v>
      </c>
      <c r="S32" s="6">
        <f t="shared" si="0"/>
        <v>154</v>
      </c>
      <c r="T32" s="59"/>
      <c r="U32" s="60"/>
    </row>
    <row r="33" spans="1:21" s="5" customFormat="1" ht="15" customHeight="1">
      <c r="A33" s="6">
        <v>27</v>
      </c>
      <c r="B33" s="6"/>
      <c r="C33" s="28" t="s">
        <v>205</v>
      </c>
      <c r="D33" s="7" t="s">
        <v>167</v>
      </c>
      <c r="E33" s="6">
        <v>4</v>
      </c>
      <c r="F33" s="52">
        <v>10</v>
      </c>
      <c r="G33" s="6">
        <v>7</v>
      </c>
      <c r="H33" s="52">
        <v>14</v>
      </c>
      <c r="I33" s="6">
        <v>158</v>
      </c>
      <c r="J33" s="52">
        <v>22</v>
      </c>
      <c r="K33" s="44"/>
      <c r="L33" s="67">
        <v>28</v>
      </c>
      <c r="M33" s="6"/>
      <c r="N33" s="63">
        <v>28</v>
      </c>
      <c r="O33" s="44"/>
      <c r="P33" s="63">
        <v>28</v>
      </c>
      <c r="Q33" s="44"/>
      <c r="R33" s="63">
        <v>28</v>
      </c>
      <c r="S33" s="6">
        <f t="shared" si="0"/>
        <v>158</v>
      </c>
      <c r="T33" s="55">
        <f>S33+S34+S35+S36</f>
        <v>354</v>
      </c>
      <c r="U33" s="56"/>
    </row>
    <row r="34" spans="1:21" s="5" customFormat="1" ht="15" customHeight="1">
      <c r="A34" s="6">
        <v>28</v>
      </c>
      <c r="B34" s="6"/>
      <c r="C34" s="28" t="s">
        <v>206</v>
      </c>
      <c r="D34" s="7" t="s">
        <v>167</v>
      </c>
      <c r="E34" s="6"/>
      <c r="F34" s="63">
        <v>28</v>
      </c>
      <c r="G34" s="6"/>
      <c r="H34" s="63">
        <v>28</v>
      </c>
      <c r="I34" s="6"/>
      <c r="J34" s="63">
        <v>28</v>
      </c>
      <c r="K34" s="44"/>
      <c r="L34" s="67">
        <v>28</v>
      </c>
      <c r="M34" s="6"/>
      <c r="N34" s="63">
        <v>28</v>
      </c>
      <c r="O34" s="44"/>
      <c r="P34" s="63">
        <v>28</v>
      </c>
      <c r="Q34" s="44"/>
      <c r="R34" s="63">
        <v>28</v>
      </c>
      <c r="S34" s="6">
        <f t="shared" si="0"/>
        <v>196</v>
      </c>
      <c r="T34" s="57"/>
      <c r="U34" s="58"/>
    </row>
    <row r="35" spans="1:21" ht="18.75">
      <c r="A35" s="77" t="s">
        <v>33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</row>
    <row r="36" spans="1:21" ht="18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61"/>
      <c r="P36" s="16"/>
      <c r="Q36" s="61"/>
      <c r="R36" s="16"/>
      <c r="S36" s="16"/>
      <c r="T36" s="16"/>
      <c r="U36" s="16"/>
    </row>
    <row r="37" spans="1:19" ht="12.75">
      <c r="A37" s="78" t="s">
        <v>369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</row>
    <row r="38" spans="1:19" ht="13.5" customHeight="1">
      <c r="A38" s="79" t="s">
        <v>48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1:21" s="2" customFormat="1" ht="27.75" customHeight="1">
      <c r="A39" s="80" t="s">
        <v>29</v>
      </c>
      <c r="B39" s="81" t="s">
        <v>43</v>
      </c>
      <c r="C39" s="80" t="s">
        <v>23</v>
      </c>
      <c r="D39" s="80" t="s">
        <v>22</v>
      </c>
      <c r="E39" s="80" t="s">
        <v>31</v>
      </c>
      <c r="F39" s="80"/>
      <c r="G39" s="80" t="s">
        <v>220</v>
      </c>
      <c r="H39" s="80"/>
      <c r="I39" s="80" t="s">
        <v>69</v>
      </c>
      <c r="J39" s="80"/>
      <c r="K39" s="80" t="s">
        <v>370</v>
      </c>
      <c r="L39" s="80"/>
      <c r="M39" s="80" t="s">
        <v>449</v>
      </c>
      <c r="N39" s="80"/>
      <c r="O39" s="80" t="s">
        <v>27</v>
      </c>
      <c r="P39" s="80"/>
      <c r="Q39" s="80" t="s">
        <v>70</v>
      </c>
      <c r="R39" s="80"/>
      <c r="S39" s="82" t="s">
        <v>371</v>
      </c>
      <c r="T39" s="82" t="s">
        <v>32</v>
      </c>
      <c r="U39" s="84" t="s">
        <v>24</v>
      </c>
    </row>
    <row r="40" spans="1:21" s="2" customFormat="1" ht="19.5" customHeight="1" thickBot="1">
      <c r="A40" s="80"/>
      <c r="B40" s="81"/>
      <c r="C40" s="80"/>
      <c r="D40" s="80"/>
      <c r="E40" s="17" t="s">
        <v>372</v>
      </c>
      <c r="F40" s="51" t="s">
        <v>29</v>
      </c>
      <c r="G40" s="17" t="s">
        <v>26</v>
      </c>
      <c r="H40" s="51" t="s">
        <v>29</v>
      </c>
      <c r="I40" s="17" t="s">
        <v>26</v>
      </c>
      <c r="J40" s="51" t="s">
        <v>29</v>
      </c>
      <c r="K40" s="17" t="s">
        <v>26</v>
      </c>
      <c r="L40" s="51" t="s">
        <v>29</v>
      </c>
      <c r="M40" s="17" t="s">
        <v>26</v>
      </c>
      <c r="N40" s="51" t="s">
        <v>29</v>
      </c>
      <c r="O40" s="62" t="s">
        <v>26</v>
      </c>
      <c r="P40" s="51" t="s">
        <v>29</v>
      </c>
      <c r="Q40" s="62" t="s">
        <v>26</v>
      </c>
      <c r="R40" s="51" t="s">
        <v>29</v>
      </c>
      <c r="S40" s="82"/>
      <c r="T40" s="83"/>
      <c r="U40" s="85"/>
    </row>
    <row r="41" spans="1:21" s="5" customFormat="1" ht="15" customHeight="1">
      <c r="A41" s="6">
        <v>1</v>
      </c>
      <c r="B41" s="6"/>
      <c r="C41" s="7" t="s">
        <v>185</v>
      </c>
      <c r="D41" s="7" t="s">
        <v>58</v>
      </c>
      <c r="E41" s="6">
        <v>7</v>
      </c>
      <c r="F41" s="52">
        <v>15</v>
      </c>
      <c r="G41" s="6">
        <v>21</v>
      </c>
      <c r="H41" s="52">
        <v>1</v>
      </c>
      <c r="I41" s="6">
        <v>260</v>
      </c>
      <c r="J41" s="52">
        <v>2</v>
      </c>
      <c r="K41" s="44">
        <v>7.9</v>
      </c>
      <c r="L41" s="52">
        <v>1</v>
      </c>
      <c r="M41" s="6" t="s">
        <v>304</v>
      </c>
      <c r="N41" s="52">
        <v>5</v>
      </c>
      <c r="O41" s="44" t="s">
        <v>380</v>
      </c>
      <c r="P41" s="52">
        <v>3</v>
      </c>
      <c r="Q41" s="44" t="s">
        <v>431</v>
      </c>
      <c r="R41" s="52">
        <v>6</v>
      </c>
      <c r="S41" s="6">
        <f>F41+H41+J41+L41+N41+P41+R41</f>
        <v>33</v>
      </c>
      <c r="T41" s="55">
        <f>S41+S42+S43+S44</f>
        <v>173</v>
      </c>
      <c r="U41" s="56"/>
    </row>
    <row r="42" spans="1:21" s="5" customFormat="1" ht="15" customHeight="1">
      <c r="A42" s="6">
        <v>2</v>
      </c>
      <c r="B42" s="6"/>
      <c r="C42" s="7" t="s">
        <v>155</v>
      </c>
      <c r="D42" s="7" t="s">
        <v>63</v>
      </c>
      <c r="E42" s="6">
        <v>8</v>
      </c>
      <c r="F42" s="52">
        <v>13</v>
      </c>
      <c r="G42" s="6">
        <v>10</v>
      </c>
      <c r="H42" s="52">
        <v>17</v>
      </c>
      <c r="I42" s="6">
        <v>280</v>
      </c>
      <c r="J42" s="52">
        <v>1</v>
      </c>
      <c r="K42" s="44" t="s">
        <v>245</v>
      </c>
      <c r="L42" s="52">
        <v>1</v>
      </c>
      <c r="M42" s="6" t="s">
        <v>312</v>
      </c>
      <c r="N42" s="52">
        <v>2</v>
      </c>
      <c r="O42" s="44" t="s">
        <v>414</v>
      </c>
      <c r="P42" s="52">
        <v>1</v>
      </c>
      <c r="Q42" s="44" t="s">
        <v>434</v>
      </c>
      <c r="R42" s="52">
        <v>9</v>
      </c>
      <c r="S42" s="6">
        <f aca="true" t="shared" si="1" ref="S42:S68">F42+H42+J42+L42+N42+P42+R42</f>
        <v>44</v>
      </c>
      <c r="T42" s="57"/>
      <c r="U42" s="58"/>
    </row>
    <row r="43" spans="1:21" s="5" customFormat="1" ht="15" customHeight="1">
      <c r="A43" s="6">
        <v>3</v>
      </c>
      <c r="B43" s="6"/>
      <c r="C43" s="7" t="s">
        <v>209</v>
      </c>
      <c r="D43" s="7" t="s">
        <v>67</v>
      </c>
      <c r="E43" s="6">
        <v>20</v>
      </c>
      <c r="F43" s="52">
        <v>3</v>
      </c>
      <c r="G43" s="6">
        <v>13</v>
      </c>
      <c r="H43" s="52">
        <v>8</v>
      </c>
      <c r="I43" s="6">
        <v>248</v>
      </c>
      <c r="J43" s="52">
        <v>6</v>
      </c>
      <c r="K43" s="44" t="s">
        <v>248</v>
      </c>
      <c r="L43" s="52">
        <v>3</v>
      </c>
      <c r="M43" s="6" t="s">
        <v>315</v>
      </c>
      <c r="N43" s="52">
        <v>4</v>
      </c>
      <c r="O43" s="44" t="s">
        <v>382</v>
      </c>
      <c r="P43" s="52">
        <v>9</v>
      </c>
      <c r="Q43" s="44" t="s">
        <v>439</v>
      </c>
      <c r="R43" s="52">
        <v>14</v>
      </c>
      <c r="S43" s="6">
        <f t="shared" si="1"/>
        <v>47</v>
      </c>
      <c r="T43" s="57"/>
      <c r="U43" s="58"/>
    </row>
    <row r="44" spans="1:21" s="5" customFormat="1" ht="15" customHeight="1" thickBot="1">
      <c r="A44" s="6">
        <v>4</v>
      </c>
      <c r="B44" s="6"/>
      <c r="C44" s="7" t="s">
        <v>268</v>
      </c>
      <c r="D44" s="7" t="s">
        <v>58</v>
      </c>
      <c r="E44" s="6">
        <v>25</v>
      </c>
      <c r="F44" s="52">
        <v>1</v>
      </c>
      <c r="G44" s="6">
        <v>19</v>
      </c>
      <c r="H44" s="52">
        <v>2</v>
      </c>
      <c r="I44" s="6">
        <v>235</v>
      </c>
      <c r="J44" s="52">
        <v>11</v>
      </c>
      <c r="K44" s="44" t="s">
        <v>241</v>
      </c>
      <c r="L44" s="52">
        <v>12</v>
      </c>
      <c r="M44" s="6" t="s">
        <v>307</v>
      </c>
      <c r="N44" s="52">
        <v>14</v>
      </c>
      <c r="O44" s="44" t="s">
        <v>416</v>
      </c>
      <c r="P44" s="52">
        <v>7</v>
      </c>
      <c r="Q44" s="44" t="s">
        <v>427</v>
      </c>
      <c r="R44" s="52">
        <v>2</v>
      </c>
      <c r="S44" s="6">
        <f t="shared" si="1"/>
        <v>49</v>
      </c>
      <c r="T44" s="59"/>
      <c r="U44" s="60"/>
    </row>
    <row r="45" spans="1:21" s="5" customFormat="1" ht="15" customHeight="1">
      <c r="A45" s="6">
        <v>5</v>
      </c>
      <c r="B45" s="6"/>
      <c r="C45" s="7" t="s">
        <v>178</v>
      </c>
      <c r="D45" s="7" t="s">
        <v>45</v>
      </c>
      <c r="E45" s="6">
        <v>0</v>
      </c>
      <c r="F45" s="52">
        <v>24</v>
      </c>
      <c r="G45" s="6">
        <v>14</v>
      </c>
      <c r="H45" s="52">
        <v>4</v>
      </c>
      <c r="I45" s="6">
        <v>244</v>
      </c>
      <c r="J45" s="52">
        <v>7</v>
      </c>
      <c r="K45" s="44">
        <v>8.3</v>
      </c>
      <c r="L45" s="52">
        <v>3</v>
      </c>
      <c r="M45" s="6" t="s">
        <v>299</v>
      </c>
      <c r="N45" s="52">
        <v>8</v>
      </c>
      <c r="O45" s="44" t="s">
        <v>415</v>
      </c>
      <c r="P45" s="52">
        <v>5</v>
      </c>
      <c r="Q45" s="44" t="s">
        <v>429</v>
      </c>
      <c r="R45" s="52">
        <v>4</v>
      </c>
      <c r="S45" s="6">
        <f t="shared" si="1"/>
        <v>55</v>
      </c>
      <c r="T45" s="55"/>
      <c r="U45" s="56"/>
    </row>
    <row r="46" spans="1:21" s="5" customFormat="1" ht="15" customHeight="1">
      <c r="A46" s="6">
        <v>6</v>
      </c>
      <c r="B46" s="6"/>
      <c r="C46" s="7" t="s">
        <v>154</v>
      </c>
      <c r="D46" s="7" t="s">
        <v>63</v>
      </c>
      <c r="E46" s="6">
        <v>21</v>
      </c>
      <c r="F46" s="52">
        <v>2</v>
      </c>
      <c r="G46" s="6">
        <v>13</v>
      </c>
      <c r="H46" s="52">
        <v>8</v>
      </c>
      <c r="I46" s="6">
        <v>217</v>
      </c>
      <c r="J46" s="52">
        <v>17</v>
      </c>
      <c r="K46" s="44" t="s">
        <v>243</v>
      </c>
      <c r="L46" s="52">
        <v>9</v>
      </c>
      <c r="M46" s="6" t="s">
        <v>309</v>
      </c>
      <c r="N46" s="52">
        <v>1</v>
      </c>
      <c r="O46" s="44" t="s">
        <v>383</v>
      </c>
      <c r="P46" s="52">
        <v>13</v>
      </c>
      <c r="Q46" s="44" t="s">
        <v>440</v>
      </c>
      <c r="R46" s="52">
        <v>15</v>
      </c>
      <c r="S46" s="6">
        <f t="shared" si="1"/>
        <v>65</v>
      </c>
      <c r="T46" s="57"/>
      <c r="U46" s="58"/>
    </row>
    <row r="47" spans="1:21" s="5" customFormat="1" ht="15" customHeight="1">
      <c r="A47" s="6">
        <v>7</v>
      </c>
      <c r="B47" s="6"/>
      <c r="C47" s="7" t="s">
        <v>180</v>
      </c>
      <c r="D47" s="7" t="s">
        <v>54</v>
      </c>
      <c r="E47" s="6">
        <v>3</v>
      </c>
      <c r="F47" s="52">
        <v>21</v>
      </c>
      <c r="G47" s="6">
        <v>14</v>
      </c>
      <c r="H47" s="52">
        <v>4</v>
      </c>
      <c r="I47" s="6">
        <v>257</v>
      </c>
      <c r="J47" s="52">
        <v>3</v>
      </c>
      <c r="K47" s="44">
        <v>8.6</v>
      </c>
      <c r="L47" s="52">
        <v>9</v>
      </c>
      <c r="M47" s="6" t="s">
        <v>300</v>
      </c>
      <c r="N47" s="52">
        <v>17</v>
      </c>
      <c r="O47" s="44" t="s">
        <v>381</v>
      </c>
      <c r="P47" s="52">
        <v>6</v>
      </c>
      <c r="Q47" s="44" t="s">
        <v>432</v>
      </c>
      <c r="R47" s="52">
        <v>7</v>
      </c>
      <c r="S47" s="6">
        <f t="shared" si="1"/>
        <v>67</v>
      </c>
      <c r="T47" s="57">
        <f>S47+S48+S49+S50</f>
        <v>301</v>
      </c>
      <c r="U47" s="58"/>
    </row>
    <row r="48" spans="1:21" s="5" customFormat="1" ht="15" customHeight="1" thickBot="1">
      <c r="A48" s="6">
        <v>8</v>
      </c>
      <c r="B48" s="6"/>
      <c r="C48" s="7" t="s">
        <v>132</v>
      </c>
      <c r="D48" s="7" t="s">
        <v>64</v>
      </c>
      <c r="E48" s="6">
        <v>14</v>
      </c>
      <c r="F48" s="52">
        <v>7</v>
      </c>
      <c r="G48" s="6">
        <v>12</v>
      </c>
      <c r="H48" s="52">
        <v>12</v>
      </c>
      <c r="I48" s="6">
        <v>220</v>
      </c>
      <c r="J48" s="52">
        <v>16</v>
      </c>
      <c r="K48" s="44" t="s">
        <v>239</v>
      </c>
      <c r="L48" s="52">
        <v>19</v>
      </c>
      <c r="M48" s="6" t="s">
        <v>310</v>
      </c>
      <c r="N48" s="52">
        <v>18</v>
      </c>
      <c r="O48" s="44" t="s">
        <v>380</v>
      </c>
      <c r="P48" s="52">
        <v>3</v>
      </c>
      <c r="Q48" s="44" t="s">
        <v>426</v>
      </c>
      <c r="R48" s="52">
        <v>1</v>
      </c>
      <c r="S48" s="6">
        <f t="shared" si="1"/>
        <v>76</v>
      </c>
      <c r="T48" s="59"/>
      <c r="U48" s="60"/>
    </row>
    <row r="49" spans="1:21" s="5" customFormat="1" ht="15" customHeight="1">
      <c r="A49" s="6">
        <v>9</v>
      </c>
      <c r="B49" s="6"/>
      <c r="C49" s="7" t="s">
        <v>177</v>
      </c>
      <c r="D49" s="7" t="s">
        <v>45</v>
      </c>
      <c r="E49" s="6">
        <v>11</v>
      </c>
      <c r="F49" s="52">
        <v>9</v>
      </c>
      <c r="G49" s="6">
        <v>10</v>
      </c>
      <c r="H49" s="52">
        <v>17</v>
      </c>
      <c r="I49" s="6">
        <v>228</v>
      </c>
      <c r="J49" s="52">
        <v>13</v>
      </c>
      <c r="K49" s="44">
        <v>8.5</v>
      </c>
      <c r="L49" s="52">
        <v>7</v>
      </c>
      <c r="M49" s="6" t="s">
        <v>295</v>
      </c>
      <c r="N49" s="52">
        <v>6</v>
      </c>
      <c r="O49" s="44" t="s">
        <v>382</v>
      </c>
      <c r="P49" s="52">
        <v>9</v>
      </c>
      <c r="Q49" s="44" t="s">
        <v>441</v>
      </c>
      <c r="R49" s="52">
        <v>16</v>
      </c>
      <c r="S49" s="6">
        <f t="shared" si="1"/>
        <v>77</v>
      </c>
      <c r="T49" s="55"/>
      <c r="U49" s="56"/>
    </row>
    <row r="50" spans="1:21" s="5" customFormat="1" ht="15" customHeight="1">
      <c r="A50" s="6">
        <v>10</v>
      </c>
      <c r="B50" s="6"/>
      <c r="C50" s="7" t="s">
        <v>181</v>
      </c>
      <c r="D50" s="7" t="s">
        <v>55</v>
      </c>
      <c r="E50" s="6">
        <v>11</v>
      </c>
      <c r="F50" s="52">
        <v>9</v>
      </c>
      <c r="G50" s="6">
        <v>12</v>
      </c>
      <c r="H50" s="52">
        <v>12</v>
      </c>
      <c r="I50" s="6">
        <v>213</v>
      </c>
      <c r="J50" s="52">
        <v>18</v>
      </c>
      <c r="K50" s="44">
        <v>9.2</v>
      </c>
      <c r="L50" s="52">
        <v>18</v>
      </c>
      <c r="M50" s="6" t="s">
        <v>298</v>
      </c>
      <c r="N50" s="52">
        <v>10</v>
      </c>
      <c r="O50" s="44" t="s">
        <v>417</v>
      </c>
      <c r="P50" s="52">
        <v>11</v>
      </c>
      <c r="Q50" s="44" t="s">
        <v>428</v>
      </c>
      <c r="R50" s="52">
        <v>3</v>
      </c>
      <c r="S50" s="6">
        <f t="shared" si="1"/>
        <v>81</v>
      </c>
      <c r="T50" s="57"/>
      <c r="U50" s="58"/>
    </row>
    <row r="51" spans="1:21" s="5" customFormat="1" ht="15" customHeight="1">
      <c r="A51" s="6">
        <v>11</v>
      </c>
      <c r="B51" s="6"/>
      <c r="C51" s="7" t="s">
        <v>145</v>
      </c>
      <c r="D51" s="7" t="s">
        <v>57</v>
      </c>
      <c r="E51" s="6">
        <v>10</v>
      </c>
      <c r="F51" s="52">
        <v>11</v>
      </c>
      <c r="G51" s="6">
        <v>12</v>
      </c>
      <c r="H51" s="52">
        <v>12</v>
      </c>
      <c r="I51" s="6">
        <v>250</v>
      </c>
      <c r="J51" s="52">
        <v>5</v>
      </c>
      <c r="K51" s="44" t="s">
        <v>240</v>
      </c>
      <c r="L51" s="52">
        <v>5</v>
      </c>
      <c r="M51" s="6" t="s">
        <v>306</v>
      </c>
      <c r="N51" s="52">
        <v>19</v>
      </c>
      <c r="O51" s="44" t="s">
        <v>420</v>
      </c>
      <c r="P51" s="52">
        <v>16</v>
      </c>
      <c r="Q51" s="44" t="s">
        <v>442</v>
      </c>
      <c r="R51" s="52">
        <v>17</v>
      </c>
      <c r="S51" s="6">
        <f t="shared" si="1"/>
        <v>85</v>
      </c>
      <c r="T51" s="57"/>
      <c r="U51" s="58"/>
    </row>
    <row r="52" spans="1:21" s="5" customFormat="1" ht="15" customHeight="1" thickBot="1">
      <c r="A52" s="6">
        <v>12</v>
      </c>
      <c r="B52" s="6"/>
      <c r="C52" s="7" t="s">
        <v>144</v>
      </c>
      <c r="D52" s="7" t="s">
        <v>57</v>
      </c>
      <c r="E52" s="6">
        <v>20</v>
      </c>
      <c r="F52" s="52">
        <v>3</v>
      </c>
      <c r="G52" s="6">
        <v>12</v>
      </c>
      <c r="H52" s="52">
        <v>12</v>
      </c>
      <c r="I52" s="6">
        <v>210</v>
      </c>
      <c r="J52" s="52">
        <v>19</v>
      </c>
      <c r="K52" s="44" t="s">
        <v>237</v>
      </c>
      <c r="L52" s="52">
        <v>14</v>
      </c>
      <c r="M52" s="6" t="s">
        <v>303</v>
      </c>
      <c r="N52" s="52">
        <v>13</v>
      </c>
      <c r="O52" s="44" t="s">
        <v>385</v>
      </c>
      <c r="P52" s="52">
        <v>19</v>
      </c>
      <c r="Q52" s="44" t="s">
        <v>433</v>
      </c>
      <c r="R52" s="52">
        <v>8</v>
      </c>
      <c r="S52" s="6">
        <f t="shared" si="1"/>
        <v>88</v>
      </c>
      <c r="T52" s="59"/>
      <c r="U52" s="60"/>
    </row>
    <row r="53" spans="1:21" s="5" customFormat="1" ht="15" customHeight="1">
      <c r="A53" s="6">
        <v>13</v>
      </c>
      <c r="B53" s="6"/>
      <c r="C53" s="33" t="s">
        <v>183</v>
      </c>
      <c r="D53" s="33" t="s">
        <v>56</v>
      </c>
      <c r="E53" s="6">
        <v>0</v>
      </c>
      <c r="F53" s="52">
        <v>24</v>
      </c>
      <c r="G53" s="6">
        <v>12</v>
      </c>
      <c r="H53" s="52">
        <v>12</v>
      </c>
      <c r="I53" s="6">
        <v>252</v>
      </c>
      <c r="J53" s="52">
        <v>4</v>
      </c>
      <c r="K53" s="44">
        <v>8.7</v>
      </c>
      <c r="L53" s="52">
        <v>11</v>
      </c>
      <c r="M53" s="6" t="s">
        <v>302</v>
      </c>
      <c r="N53" s="52">
        <v>15</v>
      </c>
      <c r="O53" s="44" t="s">
        <v>420</v>
      </c>
      <c r="P53" s="52">
        <v>16</v>
      </c>
      <c r="Q53" s="44" t="s">
        <v>435</v>
      </c>
      <c r="R53" s="52">
        <v>10</v>
      </c>
      <c r="S53" s="6">
        <f t="shared" si="1"/>
        <v>92</v>
      </c>
      <c r="T53" s="55"/>
      <c r="U53" s="56"/>
    </row>
    <row r="54" spans="1:21" s="5" customFormat="1" ht="15" customHeight="1">
      <c r="A54" s="6">
        <v>14</v>
      </c>
      <c r="B54" s="6"/>
      <c r="C54" s="7" t="s">
        <v>195</v>
      </c>
      <c r="D54" s="7" t="s">
        <v>47</v>
      </c>
      <c r="E54" s="6">
        <v>8</v>
      </c>
      <c r="F54" s="52">
        <v>13</v>
      </c>
      <c r="G54" s="6">
        <v>8</v>
      </c>
      <c r="H54" s="52">
        <v>21</v>
      </c>
      <c r="I54" s="6">
        <v>230</v>
      </c>
      <c r="J54" s="52">
        <v>12</v>
      </c>
      <c r="K54" s="44" t="s">
        <v>237</v>
      </c>
      <c r="L54" s="52">
        <v>14</v>
      </c>
      <c r="M54" s="6" t="s">
        <v>318</v>
      </c>
      <c r="N54" s="52">
        <v>12</v>
      </c>
      <c r="O54" s="44" t="s">
        <v>416</v>
      </c>
      <c r="P54" s="52">
        <v>7</v>
      </c>
      <c r="Q54" s="44" t="s">
        <v>444</v>
      </c>
      <c r="R54" s="52">
        <v>19</v>
      </c>
      <c r="S54" s="6">
        <f t="shared" si="1"/>
        <v>98</v>
      </c>
      <c r="T54" s="57"/>
      <c r="U54" s="58"/>
    </row>
    <row r="55" spans="1:21" s="5" customFormat="1" ht="15" customHeight="1">
      <c r="A55" s="6">
        <v>15</v>
      </c>
      <c r="B55" s="6"/>
      <c r="C55" s="7" t="s">
        <v>218</v>
      </c>
      <c r="D55" s="7" t="s">
        <v>65</v>
      </c>
      <c r="E55" s="6">
        <v>2</v>
      </c>
      <c r="F55" s="52">
        <v>22</v>
      </c>
      <c r="G55" s="6">
        <v>8</v>
      </c>
      <c r="H55" s="52">
        <v>21</v>
      </c>
      <c r="I55" s="6">
        <v>237</v>
      </c>
      <c r="J55" s="52">
        <v>9</v>
      </c>
      <c r="K55" s="44" t="s">
        <v>247</v>
      </c>
      <c r="L55" s="52">
        <v>7</v>
      </c>
      <c r="M55" s="6" t="s">
        <v>314</v>
      </c>
      <c r="N55" s="52">
        <v>20</v>
      </c>
      <c r="O55" s="44" t="s">
        <v>419</v>
      </c>
      <c r="P55" s="52">
        <v>15</v>
      </c>
      <c r="Q55" s="44" t="s">
        <v>430</v>
      </c>
      <c r="R55" s="52">
        <v>5</v>
      </c>
      <c r="S55" s="6">
        <f t="shared" si="1"/>
        <v>99</v>
      </c>
      <c r="T55" s="57"/>
      <c r="U55" s="58"/>
    </row>
    <row r="56" spans="1:21" s="5" customFormat="1" ht="15" customHeight="1" thickBot="1">
      <c r="A56" s="6">
        <v>16</v>
      </c>
      <c r="B56" s="6"/>
      <c r="C56" s="7" t="s">
        <v>179</v>
      </c>
      <c r="D56" s="7" t="s">
        <v>54</v>
      </c>
      <c r="E56" s="6">
        <v>15</v>
      </c>
      <c r="F56" s="52">
        <v>6</v>
      </c>
      <c r="G56" s="6">
        <v>13</v>
      </c>
      <c r="H56" s="52">
        <v>8</v>
      </c>
      <c r="I56" s="6">
        <v>210</v>
      </c>
      <c r="J56" s="52">
        <v>19</v>
      </c>
      <c r="K56" s="44">
        <v>9.7</v>
      </c>
      <c r="L56" s="52">
        <v>21</v>
      </c>
      <c r="M56" s="6" t="s">
        <v>297</v>
      </c>
      <c r="N56" s="52">
        <v>11</v>
      </c>
      <c r="O56" s="44" t="s">
        <v>421</v>
      </c>
      <c r="P56" s="52">
        <v>21</v>
      </c>
      <c r="Q56" s="44" t="s">
        <v>438</v>
      </c>
      <c r="R56" s="52">
        <v>13</v>
      </c>
      <c r="S56" s="6">
        <f t="shared" si="1"/>
        <v>99</v>
      </c>
      <c r="T56" s="59">
        <f>S56+S57+S58+S59</f>
        <v>438</v>
      </c>
      <c r="U56" s="60"/>
    </row>
    <row r="57" spans="1:21" s="5" customFormat="1" ht="15" customHeight="1">
      <c r="A57" s="6">
        <v>17</v>
      </c>
      <c r="B57" s="6"/>
      <c r="C57" s="7" t="s">
        <v>125</v>
      </c>
      <c r="D57" s="7" t="s">
        <v>52</v>
      </c>
      <c r="E57" s="6">
        <v>1</v>
      </c>
      <c r="F57" s="52">
        <v>23</v>
      </c>
      <c r="G57" s="6">
        <v>10</v>
      </c>
      <c r="H57" s="52">
        <v>17</v>
      </c>
      <c r="I57" s="6">
        <v>242</v>
      </c>
      <c r="J57" s="52">
        <v>8</v>
      </c>
      <c r="K57" s="44">
        <v>8.4</v>
      </c>
      <c r="L57" s="52">
        <v>5</v>
      </c>
      <c r="M57" s="65"/>
      <c r="N57" s="63">
        <v>28</v>
      </c>
      <c r="O57" s="44" t="s">
        <v>379</v>
      </c>
      <c r="P57" s="52">
        <v>2</v>
      </c>
      <c r="Q57" s="66"/>
      <c r="R57" s="63">
        <v>28</v>
      </c>
      <c r="S57" s="6">
        <f t="shared" si="1"/>
        <v>111</v>
      </c>
      <c r="T57" s="55">
        <f>S57+S58+S59+S60</f>
        <v>457</v>
      </c>
      <c r="U57" s="56"/>
    </row>
    <row r="58" spans="1:21" s="5" customFormat="1" ht="15" customHeight="1">
      <c r="A58" s="6">
        <v>18</v>
      </c>
      <c r="B58" s="6"/>
      <c r="C58" s="7" t="s">
        <v>182</v>
      </c>
      <c r="D58" s="7" t="s">
        <v>55</v>
      </c>
      <c r="E58" s="6">
        <v>5</v>
      </c>
      <c r="F58" s="52">
        <v>19</v>
      </c>
      <c r="G58" s="6">
        <v>13</v>
      </c>
      <c r="H58" s="52">
        <v>8</v>
      </c>
      <c r="I58" s="6">
        <v>196</v>
      </c>
      <c r="J58" s="52">
        <v>24</v>
      </c>
      <c r="K58" s="44">
        <v>8.9</v>
      </c>
      <c r="L58" s="52">
        <v>13</v>
      </c>
      <c r="M58" s="6" t="s">
        <v>301</v>
      </c>
      <c r="N58" s="52">
        <v>7</v>
      </c>
      <c r="O58" s="44" t="s">
        <v>407</v>
      </c>
      <c r="P58" s="52">
        <v>24</v>
      </c>
      <c r="Q58" s="44" t="s">
        <v>443</v>
      </c>
      <c r="R58" s="52">
        <v>18</v>
      </c>
      <c r="S58" s="6">
        <f t="shared" si="1"/>
        <v>113</v>
      </c>
      <c r="T58" s="57">
        <f>S58+S59+S60+S61</f>
        <v>472</v>
      </c>
      <c r="U58" s="58"/>
    </row>
    <row r="59" spans="1:21" s="5" customFormat="1" ht="15" customHeight="1">
      <c r="A59" s="6">
        <v>19</v>
      </c>
      <c r="B59" s="6"/>
      <c r="C59" s="7" t="s">
        <v>133</v>
      </c>
      <c r="D59" s="7" t="s">
        <v>64</v>
      </c>
      <c r="E59" s="6">
        <v>6</v>
      </c>
      <c r="F59" s="52">
        <v>17</v>
      </c>
      <c r="G59" s="6">
        <v>14</v>
      </c>
      <c r="H59" s="52">
        <v>4</v>
      </c>
      <c r="I59" s="6">
        <v>227</v>
      </c>
      <c r="J59" s="52">
        <v>14</v>
      </c>
      <c r="K59" s="44" t="s">
        <v>246</v>
      </c>
      <c r="L59" s="52">
        <v>24</v>
      </c>
      <c r="M59" s="6" t="s">
        <v>313</v>
      </c>
      <c r="N59" s="52">
        <v>16</v>
      </c>
      <c r="O59" s="44" t="s">
        <v>418</v>
      </c>
      <c r="P59" s="52">
        <v>12</v>
      </c>
      <c r="Q59" s="66"/>
      <c r="R59" s="63">
        <v>28</v>
      </c>
      <c r="S59" s="6">
        <f t="shared" si="1"/>
        <v>115</v>
      </c>
      <c r="T59" s="57" t="e">
        <f>S59+S60+S61+#REF!</f>
        <v>#REF!</v>
      </c>
      <c r="U59" s="58"/>
    </row>
    <row r="60" spans="1:21" s="5" customFormat="1" ht="15" customHeight="1" thickBot="1">
      <c r="A60" s="6">
        <v>20</v>
      </c>
      <c r="B60" s="6"/>
      <c r="C60" s="7" t="s">
        <v>219</v>
      </c>
      <c r="D60" s="7" t="s">
        <v>67</v>
      </c>
      <c r="E60" s="6">
        <v>1</v>
      </c>
      <c r="F60" s="52">
        <v>23</v>
      </c>
      <c r="G60" s="6">
        <v>15</v>
      </c>
      <c r="H60" s="52">
        <v>3</v>
      </c>
      <c r="I60" s="6">
        <v>202</v>
      </c>
      <c r="J60" s="52">
        <v>22</v>
      </c>
      <c r="K60" s="44" t="s">
        <v>246</v>
      </c>
      <c r="L60" s="52">
        <v>24</v>
      </c>
      <c r="M60" s="6" t="s">
        <v>316</v>
      </c>
      <c r="N60" s="52">
        <v>9</v>
      </c>
      <c r="O60" s="44" t="s">
        <v>376</v>
      </c>
      <c r="P60" s="52">
        <v>26</v>
      </c>
      <c r="Q60" s="44" t="s">
        <v>436</v>
      </c>
      <c r="R60" s="52">
        <v>11</v>
      </c>
      <c r="S60" s="6">
        <f t="shared" si="1"/>
        <v>118</v>
      </c>
      <c r="T60" s="59"/>
      <c r="U60" s="60"/>
    </row>
    <row r="61" spans="1:21" s="5" customFormat="1" ht="18" customHeight="1">
      <c r="A61" s="6">
        <v>21</v>
      </c>
      <c r="B61" s="6"/>
      <c r="C61" s="7" t="s">
        <v>124</v>
      </c>
      <c r="D61" s="7" t="s">
        <v>52</v>
      </c>
      <c r="E61" s="6">
        <v>7</v>
      </c>
      <c r="F61" s="52">
        <v>15</v>
      </c>
      <c r="G61" s="6">
        <v>8</v>
      </c>
      <c r="H61" s="52">
        <v>21</v>
      </c>
      <c r="I61" s="6">
        <v>236</v>
      </c>
      <c r="J61" s="52">
        <v>10</v>
      </c>
      <c r="K61" s="44">
        <v>9.1</v>
      </c>
      <c r="L61" s="52">
        <v>16</v>
      </c>
      <c r="M61" s="6" t="s">
        <v>296</v>
      </c>
      <c r="N61" s="52">
        <v>23</v>
      </c>
      <c r="O61" s="44" t="s">
        <v>383</v>
      </c>
      <c r="P61" s="52">
        <v>13</v>
      </c>
      <c r="Q61" s="66"/>
      <c r="R61" s="63">
        <v>28</v>
      </c>
      <c r="S61" s="6">
        <f t="shared" si="1"/>
        <v>126</v>
      </c>
      <c r="T61" s="55"/>
      <c r="U61" s="56"/>
    </row>
    <row r="62" spans="1:21" s="5" customFormat="1" ht="15" customHeight="1">
      <c r="A62" s="6">
        <v>22</v>
      </c>
      <c r="B62" s="6"/>
      <c r="C62" s="7" t="s">
        <v>194</v>
      </c>
      <c r="D62" s="7" t="s">
        <v>47</v>
      </c>
      <c r="E62" s="6">
        <v>11</v>
      </c>
      <c r="F62" s="52">
        <v>9</v>
      </c>
      <c r="G62" s="6">
        <v>6</v>
      </c>
      <c r="H62" s="52">
        <v>24</v>
      </c>
      <c r="I62" s="6">
        <v>200</v>
      </c>
      <c r="J62" s="52">
        <v>23</v>
      </c>
      <c r="K62" s="44" t="s">
        <v>249</v>
      </c>
      <c r="L62" s="52">
        <v>22</v>
      </c>
      <c r="M62" s="6" t="s">
        <v>317</v>
      </c>
      <c r="N62" s="52">
        <v>21</v>
      </c>
      <c r="O62" s="44" t="s">
        <v>384</v>
      </c>
      <c r="P62" s="52">
        <v>18</v>
      </c>
      <c r="Q62" s="44" t="s">
        <v>437</v>
      </c>
      <c r="R62" s="52">
        <v>12</v>
      </c>
      <c r="S62" s="6">
        <f t="shared" si="1"/>
        <v>129</v>
      </c>
      <c r="T62" s="57"/>
      <c r="U62" s="58"/>
    </row>
    <row r="63" spans="1:21" s="5" customFormat="1" ht="15" customHeight="1">
      <c r="A63" s="6">
        <v>23</v>
      </c>
      <c r="B63" s="6"/>
      <c r="C63" s="7" t="s">
        <v>217</v>
      </c>
      <c r="D63" s="7" t="s">
        <v>65</v>
      </c>
      <c r="E63" s="6">
        <v>6</v>
      </c>
      <c r="F63" s="52">
        <v>17</v>
      </c>
      <c r="G63" s="6">
        <v>10</v>
      </c>
      <c r="H63" s="52">
        <v>17</v>
      </c>
      <c r="I63" s="6">
        <v>224</v>
      </c>
      <c r="J63" s="52">
        <v>15</v>
      </c>
      <c r="K63" s="44" t="s">
        <v>244</v>
      </c>
      <c r="L63" s="52">
        <v>16</v>
      </c>
      <c r="M63" s="6" t="s">
        <v>311</v>
      </c>
      <c r="N63" s="52">
        <v>26</v>
      </c>
      <c r="O63" s="44" t="s">
        <v>387</v>
      </c>
      <c r="P63" s="52">
        <v>23</v>
      </c>
      <c r="Q63" s="44" t="s">
        <v>404</v>
      </c>
      <c r="R63" s="52">
        <v>22</v>
      </c>
      <c r="S63" s="6">
        <f t="shared" si="1"/>
        <v>136</v>
      </c>
      <c r="T63" s="57" t="e">
        <f>S63+#REF!+#REF!+#REF!</f>
        <v>#REF!</v>
      </c>
      <c r="U63" s="58"/>
    </row>
    <row r="64" spans="1:21" s="5" customFormat="1" ht="15" customHeight="1" thickBot="1">
      <c r="A64" s="6">
        <v>24</v>
      </c>
      <c r="B64" s="6"/>
      <c r="C64" s="33" t="s">
        <v>184</v>
      </c>
      <c r="D64" s="33" t="s">
        <v>56</v>
      </c>
      <c r="E64" s="6">
        <v>12</v>
      </c>
      <c r="F64" s="52">
        <v>8</v>
      </c>
      <c r="G64" s="6">
        <v>6</v>
      </c>
      <c r="H64" s="52">
        <v>24</v>
      </c>
      <c r="I64" s="6">
        <v>210</v>
      </c>
      <c r="J64" s="52">
        <v>19</v>
      </c>
      <c r="K64" s="44" t="s">
        <v>239</v>
      </c>
      <c r="L64" s="52">
        <v>19</v>
      </c>
      <c r="M64" s="6" t="s">
        <v>305</v>
      </c>
      <c r="N64" s="52">
        <v>25</v>
      </c>
      <c r="O64" s="44" t="s">
        <v>409</v>
      </c>
      <c r="P64" s="52">
        <v>25</v>
      </c>
      <c r="Q64" s="44" t="s">
        <v>445</v>
      </c>
      <c r="R64" s="52">
        <v>20</v>
      </c>
      <c r="S64" s="6">
        <f t="shared" si="1"/>
        <v>140</v>
      </c>
      <c r="T64" s="59"/>
      <c r="U64" s="60"/>
    </row>
    <row r="65" spans="1:21" s="5" customFormat="1" ht="15" customHeight="1">
      <c r="A65" s="6">
        <v>25</v>
      </c>
      <c r="B65" s="6"/>
      <c r="C65" s="7" t="s">
        <v>236</v>
      </c>
      <c r="D65" s="7" t="s">
        <v>238</v>
      </c>
      <c r="E65" s="6">
        <v>17</v>
      </c>
      <c r="F65" s="52">
        <v>5</v>
      </c>
      <c r="G65" s="6">
        <v>2</v>
      </c>
      <c r="H65" s="52">
        <v>26</v>
      </c>
      <c r="I65" s="6">
        <v>190</v>
      </c>
      <c r="J65" s="52">
        <v>26</v>
      </c>
      <c r="K65" s="44">
        <v>10.5</v>
      </c>
      <c r="L65" s="52">
        <v>23</v>
      </c>
      <c r="M65" s="6" t="s">
        <v>320</v>
      </c>
      <c r="N65" s="52">
        <v>24</v>
      </c>
      <c r="O65" s="44" t="s">
        <v>386</v>
      </c>
      <c r="P65" s="52">
        <v>22</v>
      </c>
      <c r="Q65" s="44" t="s">
        <v>446</v>
      </c>
      <c r="R65" s="52">
        <v>21</v>
      </c>
      <c r="S65" s="6">
        <f t="shared" si="1"/>
        <v>147</v>
      </c>
      <c r="T65" s="55"/>
      <c r="U65" s="56"/>
    </row>
    <row r="66" spans="1:21" s="5" customFormat="1" ht="15" customHeight="1">
      <c r="A66" s="6">
        <v>26</v>
      </c>
      <c r="B66" s="6"/>
      <c r="C66" s="7" t="s">
        <v>203</v>
      </c>
      <c r="D66" s="7" t="s">
        <v>167</v>
      </c>
      <c r="E66" s="6"/>
      <c r="F66" s="63">
        <v>28</v>
      </c>
      <c r="G66" s="6">
        <v>14</v>
      </c>
      <c r="H66" s="52">
        <v>4</v>
      </c>
      <c r="I66" s="6"/>
      <c r="J66" s="63">
        <v>28</v>
      </c>
      <c r="K66" s="44"/>
      <c r="L66" s="63">
        <v>28</v>
      </c>
      <c r="M66" s="6" t="s">
        <v>308</v>
      </c>
      <c r="N66" s="52">
        <v>3</v>
      </c>
      <c r="O66" s="44"/>
      <c r="P66" s="63">
        <v>28</v>
      </c>
      <c r="Q66" s="44"/>
      <c r="R66" s="63">
        <v>28</v>
      </c>
      <c r="S66" s="6">
        <f t="shared" si="1"/>
        <v>147</v>
      </c>
      <c r="T66" s="57"/>
      <c r="U66" s="58"/>
    </row>
    <row r="67" spans="1:21" s="5" customFormat="1" ht="15" customHeight="1">
      <c r="A67" s="6">
        <v>27</v>
      </c>
      <c r="B67" s="6"/>
      <c r="C67" s="7" t="s">
        <v>117</v>
      </c>
      <c r="D67" s="7" t="s">
        <v>238</v>
      </c>
      <c r="E67" s="6">
        <v>4</v>
      </c>
      <c r="F67" s="52">
        <v>20</v>
      </c>
      <c r="G67" s="6">
        <v>2</v>
      </c>
      <c r="H67" s="52">
        <v>26</v>
      </c>
      <c r="I67" s="6">
        <v>194</v>
      </c>
      <c r="J67" s="52">
        <v>25</v>
      </c>
      <c r="K67" s="44" t="s">
        <v>242</v>
      </c>
      <c r="L67" s="52">
        <v>26</v>
      </c>
      <c r="M67" s="6" t="s">
        <v>319</v>
      </c>
      <c r="N67" s="52">
        <v>22</v>
      </c>
      <c r="O67" s="44" t="s">
        <v>385</v>
      </c>
      <c r="P67" s="52">
        <v>19</v>
      </c>
      <c r="Q67" s="44" t="s">
        <v>405</v>
      </c>
      <c r="R67" s="52">
        <v>23</v>
      </c>
      <c r="S67" s="6">
        <f t="shared" si="1"/>
        <v>161</v>
      </c>
      <c r="T67" s="57"/>
      <c r="U67" s="58"/>
    </row>
    <row r="68" spans="1:21" s="5" customFormat="1" ht="15" customHeight="1" thickBot="1">
      <c r="A68" s="6">
        <v>28</v>
      </c>
      <c r="B68" s="6"/>
      <c r="C68" s="7" t="s">
        <v>207</v>
      </c>
      <c r="D68" s="7" t="s">
        <v>167</v>
      </c>
      <c r="E68" s="6"/>
      <c r="F68" s="63">
        <v>28</v>
      </c>
      <c r="G68" s="6"/>
      <c r="H68" s="63">
        <v>28</v>
      </c>
      <c r="I68" s="6"/>
      <c r="J68" s="63">
        <v>28</v>
      </c>
      <c r="K68" s="44"/>
      <c r="L68" s="63">
        <v>28</v>
      </c>
      <c r="M68" s="6"/>
      <c r="N68" s="63">
        <v>28</v>
      </c>
      <c r="O68" s="44"/>
      <c r="P68" s="63">
        <v>28</v>
      </c>
      <c r="Q68" s="44"/>
      <c r="R68" s="63">
        <v>28</v>
      </c>
      <c r="S68" s="6">
        <f t="shared" si="1"/>
        <v>196</v>
      </c>
      <c r="T68" s="59"/>
      <c r="U68" s="60"/>
    </row>
    <row r="69" spans="1:20" s="5" customFormat="1" ht="15" customHeight="1">
      <c r="A69" s="9"/>
      <c r="B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45"/>
      <c r="P69" s="9"/>
      <c r="Q69" s="45"/>
      <c r="R69" s="9"/>
      <c r="S69" s="9"/>
      <c r="T69" s="9"/>
    </row>
    <row r="70" spans="1:20" s="5" customFormat="1" ht="15" customHeight="1">
      <c r="A70" s="9"/>
      <c r="B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45"/>
      <c r="P70" s="9"/>
      <c r="Q70" s="45"/>
      <c r="R70" s="9"/>
      <c r="S70" s="9"/>
      <c r="T70" s="9"/>
    </row>
    <row r="71" spans="1:20" s="5" customFormat="1" ht="15" customHeight="1">
      <c r="A71" s="9"/>
      <c r="B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45"/>
      <c r="P71" s="9"/>
      <c r="Q71" s="45"/>
      <c r="R71" s="9"/>
      <c r="S71" s="9"/>
      <c r="T71" s="9"/>
    </row>
    <row r="72" spans="1:20" s="5" customFormat="1" ht="15" customHeight="1">
      <c r="A72" s="9"/>
      <c r="B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45"/>
      <c r="P72" s="9"/>
      <c r="Q72" s="45"/>
      <c r="R72" s="9"/>
      <c r="S72" s="9"/>
      <c r="T72" s="9"/>
    </row>
    <row r="73" spans="1:20" s="5" customFormat="1" ht="15" customHeight="1">
      <c r="A73" s="9"/>
      <c r="B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45"/>
      <c r="P73" s="9"/>
      <c r="Q73" s="45"/>
      <c r="R73" s="9"/>
      <c r="S73" s="9"/>
      <c r="T73" s="9"/>
    </row>
    <row r="74" spans="1:20" s="5" customFormat="1" ht="15" customHeight="1">
      <c r="A74" s="9"/>
      <c r="B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45"/>
      <c r="P74" s="9"/>
      <c r="Q74" s="45"/>
      <c r="R74" s="9"/>
      <c r="S74" s="9"/>
      <c r="T74" s="9"/>
    </row>
    <row r="75" spans="1:20" s="5" customFormat="1" ht="15" customHeight="1">
      <c r="A75" s="9"/>
      <c r="B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45"/>
      <c r="P75" s="9"/>
      <c r="Q75" s="45"/>
      <c r="R75" s="9"/>
      <c r="S75" s="9"/>
      <c r="T75" s="9"/>
    </row>
    <row r="76" spans="1:20" s="5" customFormat="1" ht="15" customHeight="1">
      <c r="A76" s="9"/>
      <c r="B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45"/>
      <c r="P76" s="9"/>
      <c r="Q76" s="45"/>
      <c r="R76" s="9"/>
      <c r="S76" s="9"/>
      <c r="T76" s="9"/>
    </row>
    <row r="77" spans="1:20" s="5" customFormat="1" ht="15" customHeight="1">
      <c r="A77" s="9"/>
      <c r="B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45"/>
      <c r="P77" s="9"/>
      <c r="Q77" s="45"/>
      <c r="R77" s="9"/>
      <c r="S77" s="9"/>
      <c r="T77" s="9"/>
    </row>
    <row r="78" spans="1:20" s="5" customFormat="1" ht="15" customHeight="1">
      <c r="A78" s="9"/>
      <c r="B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45"/>
      <c r="P78" s="9"/>
      <c r="Q78" s="45"/>
      <c r="R78" s="9"/>
      <c r="S78" s="9"/>
      <c r="T78" s="9"/>
    </row>
    <row r="79" spans="1:20" s="5" customFormat="1" ht="15" customHeight="1">
      <c r="A79" s="9"/>
      <c r="B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45"/>
      <c r="P79" s="9"/>
      <c r="Q79" s="45"/>
      <c r="R79" s="9"/>
      <c r="S79" s="9"/>
      <c r="T79" s="9"/>
    </row>
    <row r="80" spans="1:20" s="5" customFormat="1" ht="15" customHeight="1">
      <c r="A80" s="9"/>
      <c r="B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45"/>
      <c r="P80" s="9"/>
      <c r="Q80" s="45"/>
      <c r="R80" s="9"/>
      <c r="S80" s="9"/>
      <c r="T80" s="9"/>
    </row>
    <row r="81" spans="1:20" s="5" customFormat="1" ht="15" customHeight="1">
      <c r="A81" s="9"/>
      <c r="B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45"/>
      <c r="P81" s="9"/>
      <c r="Q81" s="45"/>
      <c r="R81" s="9"/>
      <c r="S81" s="9"/>
      <c r="T81" s="9"/>
    </row>
    <row r="82" spans="1:20" s="5" customFormat="1" ht="15" customHeight="1">
      <c r="A82" s="9"/>
      <c r="B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45"/>
      <c r="P82" s="9"/>
      <c r="Q82" s="45"/>
      <c r="R82" s="9"/>
      <c r="S82" s="9"/>
      <c r="T82" s="9"/>
    </row>
    <row r="83" spans="1:20" s="5" customFormat="1" ht="15" customHeight="1">
      <c r="A83" s="9"/>
      <c r="B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45"/>
      <c r="P83" s="9"/>
      <c r="Q83" s="45"/>
      <c r="R83" s="9"/>
      <c r="S83" s="9"/>
      <c r="T83" s="9"/>
    </row>
    <row r="84" spans="1:20" s="5" customFormat="1" ht="15" customHeight="1">
      <c r="A84" s="9"/>
      <c r="B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45"/>
      <c r="P84" s="9"/>
      <c r="Q84" s="45"/>
      <c r="R84" s="9"/>
      <c r="S84" s="9"/>
      <c r="T84" s="9"/>
    </row>
    <row r="85" spans="1:20" s="5" customFormat="1" ht="15" customHeight="1">
      <c r="A85" s="9"/>
      <c r="B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45"/>
      <c r="P85" s="9"/>
      <c r="Q85" s="45"/>
      <c r="R85" s="9"/>
      <c r="S85" s="9"/>
      <c r="T85" s="9"/>
    </row>
    <row r="86" spans="1:20" s="5" customFormat="1" ht="15" customHeight="1">
      <c r="A86" s="9"/>
      <c r="B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45"/>
      <c r="P86" s="9"/>
      <c r="Q86" s="45"/>
      <c r="R86" s="9"/>
      <c r="S86" s="9"/>
      <c r="T86" s="9"/>
    </row>
  </sheetData>
  <mergeCells count="34">
    <mergeCell ref="S39:S40"/>
    <mergeCell ref="T39:T40"/>
    <mergeCell ref="U39:U40"/>
    <mergeCell ref="K39:L39"/>
    <mergeCell ref="M39:N39"/>
    <mergeCell ref="O39:P39"/>
    <mergeCell ref="Q39:R39"/>
    <mergeCell ref="A35:U35"/>
    <mergeCell ref="A37:S37"/>
    <mergeCell ref="A38:S38"/>
    <mergeCell ref="A39:A40"/>
    <mergeCell ref="B39:B40"/>
    <mergeCell ref="C39:C40"/>
    <mergeCell ref="D39:D40"/>
    <mergeCell ref="E39:F39"/>
    <mergeCell ref="G39:H39"/>
    <mergeCell ref="I39:J39"/>
    <mergeCell ref="S5:S6"/>
    <mergeCell ref="T5:T6"/>
    <mergeCell ref="U5:U6"/>
    <mergeCell ref="K5:L5"/>
    <mergeCell ref="M5:N5"/>
    <mergeCell ref="O5:P5"/>
    <mergeCell ref="Q5:R5"/>
    <mergeCell ref="A1:U1"/>
    <mergeCell ref="A3:S3"/>
    <mergeCell ref="A4:S4"/>
    <mergeCell ref="A5:A6"/>
    <mergeCell ref="B5:B6"/>
    <mergeCell ref="C5:C6"/>
    <mergeCell ref="D5:D6"/>
    <mergeCell ref="E5:F5"/>
    <mergeCell ref="G5:H5"/>
    <mergeCell ref="I5:J5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97" r:id="rId1"/>
  <rowBreaks count="1" manualBreakCount="1">
    <brk id="3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52"/>
  </sheetPr>
  <dimension ref="A1:M136"/>
  <sheetViews>
    <sheetView tabSelected="1" view="pageBreakPreview" zoomScaleSheetLayoutView="100" zoomScalePageLayoutView="0" workbookViewId="0" topLeftCell="A10">
      <selection activeCell="H16" sqref="H16"/>
    </sheetView>
  </sheetViews>
  <sheetFormatPr defaultColWidth="9.00390625" defaultRowHeight="12.75"/>
  <cols>
    <col min="1" max="1" width="6.375" style="1" customWidth="1"/>
    <col min="2" max="2" width="36.875" style="1" customWidth="1"/>
    <col min="3" max="12" width="5.25390625" style="18" customWidth="1"/>
    <col min="13" max="13" width="10.375" style="21" customWidth="1"/>
    <col min="14" max="16384" width="9.125" style="1" customWidth="1"/>
  </cols>
  <sheetData>
    <row r="1" spans="1:13" ht="18.75">
      <c r="A1" s="77" t="s">
        <v>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5.75">
      <c r="A2" s="107" t="s">
        <v>341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ht="13.5" customHeight="1"/>
    <row r="4" spans="1:13" s="2" customFormat="1" ht="63" customHeight="1">
      <c r="A4" s="3" t="s">
        <v>29</v>
      </c>
      <c r="B4" s="3" t="s">
        <v>22</v>
      </c>
      <c r="C4" s="23" t="s">
        <v>36</v>
      </c>
      <c r="D4" s="23" t="s">
        <v>37</v>
      </c>
      <c r="E4" s="23" t="s">
        <v>38</v>
      </c>
      <c r="F4" s="23" t="s">
        <v>39</v>
      </c>
      <c r="G4" s="23" t="s">
        <v>42</v>
      </c>
      <c r="H4" s="23" t="s">
        <v>40</v>
      </c>
      <c r="I4" s="23" t="s">
        <v>41</v>
      </c>
      <c r="J4" s="23" t="s">
        <v>30</v>
      </c>
      <c r="K4" s="23" t="s">
        <v>31</v>
      </c>
      <c r="L4" s="23" t="s">
        <v>340</v>
      </c>
      <c r="M4" s="71" t="s">
        <v>32</v>
      </c>
    </row>
    <row r="5" spans="1:13" s="2" customFormat="1" ht="17.25" customHeight="1">
      <c r="A5" s="108" t="s">
        <v>49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s="5" customFormat="1" ht="65.25" customHeight="1" thickBot="1">
      <c r="A6" s="25">
        <v>1</v>
      </c>
      <c r="B6" s="13" t="s">
        <v>19</v>
      </c>
      <c r="C6" s="22">
        <v>300</v>
      </c>
      <c r="D6" s="22"/>
      <c r="E6" s="22"/>
      <c r="F6" s="22">
        <v>300</v>
      </c>
      <c r="G6" s="22">
        <v>270</v>
      </c>
      <c r="H6" s="22"/>
      <c r="I6" s="22">
        <v>300</v>
      </c>
      <c r="J6" s="22">
        <v>300</v>
      </c>
      <c r="K6" s="22">
        <v>300</v>
      </c>
      <c r="L6" s="22">
        <v>270</v>
      </c>
      <c r="M6" s="22">
        <f>C6+F6+G6+I6+J6+K6</f>
        <v>1770</v>
      </c>
    </row>
    <row r="7" spans="1:13" s="5" customFormat="1" ht="65.25" customHeight="1" thickBot="1">
      <c r="A7" s="10">
        <v>2</v>
      </c>
      <c r="B7" s="11" t="s">
        <v>17</v>
      </c>
      <c r="C7" s="20">
        <v>270</v>
      </c>
      <c r="D7" s="20"/>
      <c r="E7" s="20"/>
      <c r="F7" s="20"/>
      <c r="G7" s="20">
        <v>245</v>
      </c>
      <c r="H7" s="20"/>
      <c r="I7" s="20"/>
      <c r="J7" s="20"/>
      <c r="K7" s="20">
        <v>225</v>
      </c>
      <c r="L7" s="20">
        <v>300</v>
      </c>
      <c r="M7" s="19">
        <f>K7+J7+I7+H7+G7+F7+E7+D7+C7</f>
        <v>740</v>
      </c>
    </row>
    <row r="8" spans="1:13" s="5" customFormat="1" ht="65.25" customHeight="1" thickBot="1">
      <c r="A8" s="10" t="s">
        <v>294</v>
      </c>
      <c r="B8" s="11" t="s">
        <v>2</v>
      </c>
      <c r="C8" s="19"/>
      <c r="D8" s="19">
        <v>170</v>
      </c>
      <c r="E8" s="19">
        <v>160</v>
      </c>
      <c r="F8" s="19">
        <v>245</v>
      </c>
      <c r="G8" s="19">
        <v>225</v>
      </c>
      <c r="H8" s="19">
        <v>200</v>
      </c>
      <c r="I8" s="19">
        <v>270</v>
      </c>
      <c r="J8" s="19">
        <v>270</v>
      </c>
      <c r="K8" s="19">
        <v>270</v>
      </c>
      <c r="L8" s="19">
        <v>245</v>
      </c>
      <c r="M8" s="19">
        <f>L8+K8+J8+I8+G8+F8</f>
        <v>1525</v>
      </c>
    </row>
    <row r="9" spans="1:13" s="5" customFormat="1" ht="65.25" customHeight="1" thickBot="1">
      <c r="A9" s="14" t="s">
        <v>294</v>
      </c>
      <c r="B9" s="15" t="s">
        <v>18</v>
      </c>
      <c r="C9" s="19"/>
      <c r="D9" s="19">
        <v>300</v>
      </c>
      <c r="E9" s="19"/>
      <c r="F9" s="19">
        <v>270</v>
      </c>
      <c r="G9" s="19">
        <v>300</v>
      </c>
      <c r="H9" s="19">
        <v>210</v>
      </c>
      <c r="I9" s="19">
        <v>245</v>
      </c>
      <c r="J9" s="19">
        <v>245</v>
      </c>
      <c r="K9" s="19">
        <v>245</v>
      </c>
      <c r="L9" s="19"/>
      <c r="M9" s="19">
        <f>C9+D9+F9+G9+J9+K9</f>
        <v>1360</v>
      </c>
    </row>
    <row r="10" spans="1:13" s="5" customFormat="1" ht="26.25" customHeight="1" thickBot="1">
      <c r="A10" s="104" t="s">
        <v>474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6"/>
    </row>
    <row r="11" spans="1:13" s="5" customFormat="1" ht="65.25" customHeight="1" thickBot="1">
      <c r="A11" s="14">
        <v>1</v>
      </c>
      <c r="B11" s="11" t="s">
        <v>7</v>
      </c>
      <c r="C11" s="19">
        <v>300</v>
      </c>
      <c r="D11" s="19">
        <v>270</v>
      </c>
      <c r="E11" s="19">
        <v>300</v>
      </c>
      <c r="F11" s="19">
        <v>300</v>
      </c>
      <c r="G11" s="19">
        <v>245</v>
      </c>
      <c r="H11" s="19">
        <v>225</v>
      </c>
      <c r="I11" s="19">
        <v>245</v>
      </c>
      <c r="J11" s="19">
        <v>225</v>
      </c>
      <c r="K11" s="19">
        <v>225</v>
      </c>
      <c r="L11" s="19"/>
      <c r="M11" s="19">
        <f>C11+D11+E11+F11+G11+H11+I11+J11</f>
        <v>2110</v>
      </c>
    </row>
    <row r="12" spans="1:13" s="5" customFormat="1" ht="65.25" customHeight="1" thickBot="1">
      <c r="A12" s="10">
        <v>2</v>
      </c>
      <c r="B12" s="11" t="s">
        <v>4</v>
      </c>
      <c r="C12" s="19">
        <v>270</v>
      </c>
      <c r="D12" s="19">
        <v>210</v>
      </c>
      <c r="E12" s="19">
        <v>190</v>
      </c>
      <c r="F12" s="19">
        <v>190</v>
      </c>
      <c r="G12" s="19">
        <v>180</v>
      </c>
      <c r="H12" s="19">
        <v>180</v>
      </c>
      <c r="I12" s="19">
        <v>300</v>
      </c>
      <c r="J12" s="19">
        <v>300</v>
      </c>
      <c r="K12" s="19">
        <v>190</v>
      </c>
      <c r="L12" s="19">
        <v>245</v>
      </c>
      <c r="M12" s="19">
        <f>L12+K12+J12+I12+F12+E12+D12+C12</f>
        <v>1895</v>
      </c>
    </row>
    <row r="13" spans="1:13" s="5" customFormat="1" ht="65.25" customHeight="1" thickBot="1">
      <c r="A13" s="10">
        <v>3</v>
      </c>
      <c r="B13" s="11" t="s">
        <v>13</v>
      </c>
      <c r="C13" s="19">
        <v>210</v>
      </c>
      <c r="D13" s="19">
        <v>245</v>
      </c>
      <c r="E13" s="19">
        <v>200</v>
      </c>
      <c r="F13" s="19">
        <v>270</v>
      </c>
      <c r="G13" s="19">
        <v>200</v>
      </c>
      <c r="H13" s="19">
        <v>160</v>
      </c>
      <c r="I13" s="19">
        <v>180</v>
      </c>
      <c r="J13" s="19">
        <v>200</v>
      </c>
      <c r="K13" s="19">
        <v>300</v>
      </c>
      <c r="L13" s="19">
        <v>270</v>
      </c>
      <c r="M13" s="19">
        <f>L13+K13+J13+G13+F13+E13+D13+C13</f>
        <v>1895</v>
      </c>
    </row>
    <row r="14" spans="1:13" s="5" customFormat="1" ht="65.25" customHeight="1" thickBot="1">
      <c r="A14" s="14">
        <v>4</v>
      </c>
      <c r="B14" s="11" t="s">
        <v>20</v>
      </c>
      <c r="C14" s="19">
        <v>245</v>
      </c>
      <c r="D14" s="19">
        <v>190</v>
      </c>
      <c r="E14" s="19">
        <v>210</v>
      </c>
      <c r="F14" s="19">
        <v>200</v>
      </c>
      <c r="G14" s="19">
        <v>270</v>
      </c>
      <c r="H14" s="19">
        <v>190</v>
      </c>
      <c r="I14" s="19"/>
      <c r="J14" s="19">
        <v>190</v>
      </c>
      <c r="K14" s="19">
        <v>270</v>
      </c>
      <c r="L14" s="19">
        <v>225</v>
      </c>
      <c r="M14" s="19">
        <f>L14+K14+J14+G14+F14+E14+D14+C14</f>
        <v>1800</v>
      </c>
    </row>
    <row r="15" spans="1:13" s="5" customFormat="1" ht="65.25" customHeight="1" thickBot="1">
      <c r="A15" s="14">
        <v>5</v>
      </c>
      <c r="B15" s="11" t="s">
        <v>5</v>
      </c>
      <c r="C15" s="19">
        <v>225</v>
      </c>
      <c r="D15" s="19">
        <v>180</v>
      </c>
      <c r="E15" s="19">
        <v>245</v>
      </c>
      <c r="F15" s="19">
        <v>200</v>
      </c>
      <c r="G15" s="19">
        <v>190</v>
      </c>
      <c r="H15" s="19">
        <v>245</v>
      </c>
      <c r="I15" s="19">
        <v>200</v>
      </c>
      <c r="J15" s="19">
        <v>270</v>
      </c>
      <c r="K15" s="19">
        <v>225</v>
      </c>
      <c r="L15" s="19"/>
      <c r="M15" s="19">
        <f>K15+J15+I15+H15+G15+F15+E15+C15</f>
        <v>1800</v>
      </c>
    </row>
    <row r="16" spans="1:13" s="5" customFormat="1" ht="65.25" customHeight="1" thickBot="1">
      <c r="A16" s="14" t="s">
        <v>294</v>
      </c>
      <c r="B16" s="11" t="s">
        <v>15</v>
      </c>
      <c r="C16" s="19"/>
      <c r="D16" s="19">
        <v>150</v>
      </c>
      <c r="E16" s="19">
        <v>180</v>
      </c>
      <c r="F16" s="19">
        <v>245</v>
      </c>
      <c r="G16" s="19"/>
      <c r="H16" s="19"/>
      <c r="I16" s="19"/>
      <c r="J16" s="19"/>
      <c r="K16" s="19">
        <v>200</v>
      </c>
      <c r="L16" s="19"/>
      <c r="M16" s="19">
        <f>L16+K16+J16+I16+H16+G16+F16+E16+D16+C16</f>
        <v>775</v>
      </c>
    </row>
    <row r="17" spans="1:13" s="5" customFormat="1" ht="65.25" customHeight="1" thickBot="1">
      <c r="A17" s="10" t="s">
        <v>294</v>
      </c>
      <c r="B17" s="11" t="s">
        <v>166</v>
      </c>
      <c r="C17" s="19"/>
      <c r="D17" s="19">
        <v>225</v>
      </c>
      <c r="E17" s="19">
        <v>270</v>
      </c>
      <c r="F17" s="19">
        <v>225</v>
      </c>
      <c r="G17" s="19">
        <v>300</v>
      </c>
      <c r="H17" s="19">
        <v>300</v>
      </c>
      <c r="I17" s="19">
        <v>270</v>
      </c>
      <c r="J17" s="19">
        <v>210</v>
      </c>
      <c r="K17" s="19">
        <v>180</v>
      </c>
      <c r="L17" s="19">
        <v>300</v>
      </c>
      <c r="M17" s="19">
        <f>L17+J17+I17+H17+G17+F17+E17+D17</f>
        <v>2100</v>
      </c>
    </row>
    <row r="18" spans="1:13" s="5" customFormat="1" ht="65.25" customHeight="1" thickBot="1">
      <c r="A18" s="10" t="s">
        <v>294</v>
      </c>
      <c r="B18" s="11" t="s">
        <v>12</v>
      </c>
      <c r="C18" s="19"/>
      <c r="D18" s="19">
        <v>200</v>
      </c>
      <c r="E18" s="19">
        <v>170</v>
      </c>
      <c r="F18" s="19">
        <v>210</v>
      </c>
      <c r="G18" s="19">
        <v>225</v>
      </c>
      <c r="H18" s="19">
        <v>170</v>
      </c>
      <c r="I18" s="19">
        <v>190</v>
      </c>
      <c r="J18" s="19">
        <v>245</v>
      </c>
      <c r="K18" s="19">
        <v>160</v>
      </c>
      <c r="L18" s="19"/>
      <c r="M18" s="19">
        <f>K18+J18+I18+H18+G18+F18+E18+D18</f>
        <v>1570</v>
      </c>
    </row>
    <row r="19" spans="1:13" s="5" customFormat="1" ht="65.25" customHeight="1" thickBot="1">
      <c r="A19" s="10" t="s">
        <v>294</v>
      </c>
      <c r="B19" s="11" t="s">
        <v>10</v>
      </c>
      <c r="C19" s="19"/>
      <c r="D19" s="19"/>
      <c r="E19" s="19">
        <v>225</v>
      </c>
      <c r="F19" s="19"/>
      <c r="G19" s="19">
        <v>210</v>
      </c>
      <c r="H19" s="19">
        <v>270</v>
      </c>
      <c r="I19" s="19">
        <v>210</v>
      </c>
      <c r="J19" s="19"/>
      <c r="K19" s="19">
        <v>170</v>
      </c>
      <c r="L19" s="19"/>
      <c r="M19" s="19">
        <f>K19+I19+H19+G19+E19</f>
        <v>1085</v>
      </c>
    </row>
    <row r="20" spans="1:13" s="5" customFormat="1" ht="65.25" customHeight="1" thickBot="1">
      <c r="A20" s="10" t="s">
        <v>294</v>
      </c>
      <c r="B20" s="11" t="s">
        <v>11</v>
      </c>
      <c r="C20" s="19"/>
      <c r="D20" s="19">
        <v>160</v>
      </c>
      <c r="E20" s="19"/>
      <c r="F20" s="19"/>
      <c r="G20" s="19"/>
      <c r="H20" s="19"/>
      <c r="I20" s="19">
        <v>225</v>
      </c>
      <c r="J20" s="19"/>
      <c r="K20" s="19">
        <v>245</v>
      </c>
      <c r="L20" s="19"/>
      <c r="M20" s="19">
        <f>K20+I20+D20</f>
        <v>630</v>
      </c>
    </row>
    <row r="21" spans="1:13" s="5" customFormat="1" ht="21" customHeight="1" thickBot="1">
      <c r="A21" s="104" t="s">
        <v>342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6"/>
    </row>
    <row r="22" spans="1:13" s="5" customFormat="1" ht="65.25" customHeight="1" thickBot="1">
      <c r="A22" s="10">
        <v>1</v>
      </c>
      <c r="B22" s="11" t="s">
        <v>0</v>
      </c>
      <c r="C22" s="19">
        <v>300</v>
      </c>
      <c r="D22" s="19">
        <v>245</v>
      </c>
      <c r="E22" s="19">
        <v>245</v>
      </c>
      <c r="F22" s="19">
        <v>270</v>
      </c>
      <c r="G22" s="19">
        <v>270</v>
      </c>
      <c r="H22" s="19">
        <v>300</v>
      </c>
      <c r="I22" s="19">
        <v>300</v>
      </c>
      <c r="J22" s="19">
        <v>225</v>
      </c>
      <c r="K22" s="19">
        <v>200</v>
      </c>
      <c r="L22" s="19">
        <v>300</v>
      </c>
      <c r="M22" s="19">
        <f aca="true" t="shared" si="0" ref="M22:M29">L22+K22+J22+I22+H22+G22+F22+E22+D22+C22</f>
        <v>2655</v>
      </c>
    </row>
    <row r="23" spans="1:13" s="5" customFormat="1" ht="65.25" customHeight="1" thickBot="1">
      <c r="A23" s="10">
        <v>2</v>
      </c>
      <c r="B23" s="11" t="s">
        <v>6</v>
      </c>
      <c r="C23" s="19">
        <v>245</v>
      </c>
      <c r="D23" s="19">
        <v>300</v>
      </c>
      <c r="E23" s="19">
        <v>210</v>
      </c>
      <c r="F23" s="19">
        <v>300</v>
      </c>
      <c r="G23" s="19">
        <v>300</v>
      </c>
      <c r="H23" s="19">
        <v>270</v>
      </c>
      <c r="I23" s="19">
        <v>270</v>
      </c>
      <c r="J23" s="19">
        <v>270</v>
      </c>
      <c r="K23" s="19">
        <v>210</v>
      </c>
      <c r="L23" s="19"/>
      <c r="M23" s="19">
        <f t="shared" si="0"/>
        <v>2375</v>
      </c>
    </row>
    <row r="24" spans="1:13" s="5" customFormat="1" ht="65.25" customHeight="1" thickBot="1">
      <c r="A24" s="10">
        <v>3</v>
      </c>
      <c r="B24" s="11" t="s">
        <v>3</v>
      </c>
      <c r="C24" s="19">
        <v>225</v>
      </c>
      <c r="D24" s="19">
        <v>210</v>
      </c>
      <c r="E24" s="19">
        <v>270</v>
      </c>
      <c r="F24" s="19">
        <v>245</v>
      </c>
      <c r="G24" s="19">
        <v>190</v>
      </c>
      <c r="H24" s="19">
        <v>245</v>
      </c>
      <c r="I24" s="19">
        <v>210</v>
      </c>
      <c r="J24" s="19">
        <v>210</v>
      </c>
      <c r="K24" s="19">
        <v>245</v>
      </c>
      <c r="L24" s="19">
        <v>270</v>
      </c>
      <c r="M24" s="19">
        <f t="shared" si="0"/>
        <v>2320</v>
      </c>
    </row>
    <row r="25" spans="1:13" s="5" customFormat="1" ht="65.25" customHeight="1" thickBot="1">
      <c r="A25" s="14">
        <v>4</v>
      </c>
      <c r="B25" s="15" t="s">
        <v>1</v>
      </c>
      <c r="C25" s="19">
        <v>200</v>
      </c>
      <c r="D25" s="19">
        <v>225</v>
      </c>
      <c r="E25" s="19">
        <v>300</v>
      </c>
      <c r="F25" s="19">
        <v>210</v>
      </c>
      <c r="G25" s="19">
        <v>225</v>
      </c>
      <c r="H25" s="19"/>
      <c r="I25" s="19">
        <v>210</v>
      </c>
      <c r="J25" s="19">
        <v>200</v>
      </c>
      <c r="K25" s="19">
        <v>225</v>
      </c>
      <c r="L25" s="19"/>
      <c r="M25" s="19">
        <f t="shared" si="0"/>
        <v>1795</v>
      </c>
    </row>
    <row r="26" spans="1:13" s="5" customFormat="1" ht="65.25" customHeight="1" thickBot="1">
      <c r="A26" s="10">
        <v>5</v>
      </c>
      <c r="B26" s="11" t="s">
        <v>16</v>
      </c>
      <c r="C26" s="19">
        <v>210</v>
      </c>
      <c r="D26" s="19"/>
      <c r="E26" s="19">
        <v>200</v>
      </c>
      <c r="F26" s="19"/>
      <c r="G26" s="19">
        <v>210</v>
      </c>
      <c r="H26" s="19">
        <v>225</v>
      </c>
      <c r="I26" s="19">
        <v>225</v>
      </c>
      <c r="J26" s="19">
        <v>190</v>
      </c>
      <c r="K26" s="19">
        <v>270</v>
      </c>
      <c r="L26" s="19">
        <v>225</v>
      </c>
      <c r="M26" s="19">
        <f t="shared" si="0"/>
        <v>1755</v>
      </c>
    </row>
    <row r="27" spans="1:13" s="5" customFormat="1" ht="65.25" customHeight="1" thickBot="1">
      <c r="A27" s="14" t="s">
        <v>294</v>
      </c>
      <c r="B27" s="11" t="s">
        <v>9</v>
      </c>
      <c r="C27" s="19"/>
      <c r="D27" s="19">
        <v>270</v>
      </c>
      <c r="E27" s="19">
        <v>225</v>
      </c>
      <c r="F27" s="19">
        <v>225</v>
      </c>
      <c r="G27" s="19">
        <v>200</v>
      </c>
      <c r="H27" s="19"/>
      <c r="I27" s="19">
        <v>180</v>
      </c>
      <c r="J27" s="19">
        <v>300</v>
      </c>
      <c r="K27" s="19">
        <v>190</v>
      </c>
      <c r="L27" s="19"/>
      <c r="M27" s="19">
        <f t="shared" si="0"/>
        <v>1590</v>
      </c>
    </row>
    <row r="28" spans="1:13" s="5" customFormat="1" ht="65.25" customHeight="1" thickBot="1">
      <c r="A28" s="14" t="s">
        <v>294</v>
      </c>
      <c r="B28" s="12" t="s">
        <v>8</v>
      </c>
      <c r="C28" s="19"/>
      <c r="D28" s="19"/>
      <c r="E28" s="19"/>
      <c r="F28" s="19">
        <v>200</v>
      </c>
      <c r="G28" s="19">
        <v>245</v>
      </c>
      <c r="H28" s="19"/>
      <c r="I28" s="19">
        <v>190</v>
      </c>
      <c r="J28" s="19">
        <v>245</v>
      </c>
      <c r="K28" s="19">
        <v>300</v>
      </c>
      <c r="L28" s="19">
        <v>245</v>
      </c>
      <c r="M28" s="19">
        <f t="shared" si="0"/>
        <v>1425</v>
      </c>
    </row>
    <row r="29" spans="1:13" s="5" customFormat="1" ht="65.25" customHeight="1">
      <c r="A29" s="10" t="s">
        <v>294</v>
      </c>
      <c r="B29" s="11" t="s">
        <v>14</v>
      </c>
      <c r="C29" s="19">
        <v>270</v>
      </c>
      <c r="D29" s="19"/>
      <c r="E29" s="19"/>
      <c r="F29" s="19"/>
      <c r="G29" s="19"/>
      <c r="H29" s="19"/>
      <c r="I29" s="19">
        <v>245</v>
      </c>
      <c r="J29" s="19"/>
      <c r="K29" s="19">
        <v>0</v>
      </c>
      <c r="L29" s="19"/>
      <c r="M29" s="19">
        <f t="shared" si="0"/>
        <v>515</v>
      </c>
    </row>
    <row r="30" spans="3:13" s="5" customFormat="1" ht="15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2:13" s="5" customFormat="1" ht="15" customHeight="1">
      <c r="B31" s="5" t="s">
        <v>34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3:13" s="5" customFormat="1" ht="15" customHeight="1"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2:13" s="5" customFormat="1" ht="15" customHeight="1">
      <c r="B33" s="5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3:13" s="5" customFormat="1" ht="15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3:13" s="5" customFormat="1" ht="15" customHeight="1"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3:13" s="5" customFormat="1" ht="15" customHeight="1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3:13" s="5" customFormat="1" ht="15" customHeight="1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3:13" s="5" customFormat="1" ht="15" customHeight="1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3:13" s="5" customFormat="1" ht="15" customHeight="1"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3:13" s="5" customFormat="1" ht="15" customHeight="1"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3:13" s="5" customFormat="1" ht="15" customHeight="1"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3:13" s="5" customFormat="1" ht="15" customHeight="1"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3:13" s="5" customFormat="1" ht="15" customHeight="1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3:13" s="5" customFormat="1" ht="15" customHeight="1"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3:13" s="5" customFormat="1" ht="15" customHeight="1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3:13" s="5" customFormat="1" ht="15" customHeight="1"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3:13" s="5" customFormat="1" ht="15" customHeight="1"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3:13" s="5" customFormat="1" ht="15" customHeight="1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3:13" s="5" customFormat="1" ht="15" customHeight="1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3:13" s="5" customFormat="1" ht="15" customHeight="1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3:13" s="5" customFormat="1" ht="15" customHeight="1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3:13" s="5" customFormat="1" ht="15" customHeight="1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spans="3:13" s="5" customFormat="1" ht="15" customHeight="1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3:13" s="5" customFormat="1" ht="15" customHeight="1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3:13" s="5" customFormat="1" ht="15" customHeight="1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3:13" s="5" customFormat="1" ht="15" customHeight="1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3:13" s="5" customFormat="1" ht="15" customHeight="1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3:13" s="5" customFormat="1" ht="15" customHeight="1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3:13" s="5" customFormat="1" ht="15" customHeight="1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3:13" s="5" customFormat="1" ht="15" customHeight="1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3:13" s="5" customFormat="1" ht="15" customHeight="1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3:13" s="5" customFormat="1" ht="15" customHeight="1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3:13" s="5" customFormat="1" ht="15" customHeight="1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3:13" s="5" customFormat="1" ht="15" customHeight="1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3:13" s="5" customFormat="1" ht="15" customHeight="1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3:13" s="5" customFormat="1" ht="15" customHeight="1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3:13" s="5" customFormat="1" ht="15" customHeight="1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3:13" s="5" customFormat="1" ht="15" customHeight="1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3:13" s="5" customFormat="1" ht="15" customHeight="1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3:13" s="5" customFormat="1" ht="15" customHeight="1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3:13" s="5" customFormat="1" ht="15" customHeight="1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3:13" s="5" customFormat="1" ht="15" customHeight="1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3:13" s="5" customFormat="1" ht="15" customHeight="1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3:13" s="5" customFormat="1" ht="15" customHeight="1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5" spans="3:13" s="5" customFormat="1" ht="15" customHeight="1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</row>
    <row r="76" spans="3:13" s="5" customFormat="1" ht="15" customHeight="1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</row>
    <row r="77" spans="3:13" s="5" customFormat="1" ht="15" customHeight="1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3:13" s="5" customFormat="1" ht="15" customHeight="1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</row>
    <row r="79" spans="3:13" s="5" customFormat="1" ht="15" customHeight="1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3:13" s="5" customFormat="1" ht="15" customHeight="1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1" spans="3:13" s="5" customFormat="1" ht="15" customHeight="1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3:13" s="5" customFormat="1" ht="15" customHeight="1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</row>
    <row r="83" spans="3:13" s="5" customFormat="1" ht="15" customHeight="1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3:13" s="5" customFormat="1" ht="15" customHeight="1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3:13" s="5" customFormat="1" ht="15" customHeight="1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3:13" s="5" customFormat="1" ht="15" customHeight="1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</row>
    <row r="87" spans="3:13" s="5" customFormat="1" ht="15" customHeight="1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</row>
    <row r="88" spans="3:13" s="5" customFormat="1" ht="15" customHeight="1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</row>
    <row r="89" spans="3:13" s="5" customFormat="1" ht="15" customHeight="1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3:13" s="5" customFormat="1" ht="15" customHeight="1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3:13" s="5" customFormat="1" ht="15" customHeight="1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</row>
    <row r="92" spans="3:13" s="5" customFormat="1" ht="15" customHeight="1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3:13" s="5" customFormat="1" ht="15" customHeight="1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</row>
    <row r="94" spans="3:13" s="5" customFormat="1" ht="15" customHeight="1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</row>
    <row r="95" spans="3:13" s="5" customFormat="1" ht="15" customHeight="1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3:13" s="5" customFormat="1" ht="15" customHeight="1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</row>
    <row r="97" spans="3:13" s="5" customFormat="1" ht="15" customHeight="1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</row>
    <row r="98" spans="3:13" s="5" customFormat="1" ht="15" customHeight="1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</row>
    <row r="99" spans="3:13" s="5" customFormat="1" ht="15" customHeight="1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</row>
    <row r="100" spans="3:13" s="5" customFormat="1" ht="15" customHeight="1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</row>
    <row r="101" spans="3:13" s="5" customFormat="1" ht="15" customHeight="1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3:13" s="5" customFormat="1" ht="15" customHeight="1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</row>
    <row r="103" spans="3:13" s="5" customFormat="1" ht="15" customHeight="1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</row>
    <row r="104" spans="3:13" s="5" customFormat="1" ht="15" customHeight="1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</row>
    <row r="105" spans="3:13" s="5" customFormat="1" ht="15" customHeight="1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3:13" s="5" customFormat="1" ht="15" customHeight="1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3:13" s="5" customFormat="1" ht="15" customHeight="1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3:13" s="5" customFormat="1" ht="15" customHeight="1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3:13" s="5" customFormat="1" ht="15" customHeight="1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3:13" s="5" customFormat="1" ht="15" customHeight="1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3:13" s="5" customFormat="1" ht="15" customHeight="1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3:13" s="5" customFormat="1" ht="15" customHeight="1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3:13" s="5" customFormat="1" ht="15" customHeight="1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3:13" s="5" customFormat="1" ht="15" customHeight="1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</row>
    <row r="115" spans="3:13" s="5" customFormat="1" ht="15" customHeight="1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3:13" s="5" customFormat="1" ht="15" customHeight="1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</row>
    <row r="117" spans="3:13" s="5" customFormat="1" ht="15" customHeight="1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3:13" s="5" customFormat="1" ht="15" customHeight="1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3:13" s="5" customFormat="1" ht="15" customHeight="1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3:13" s="5" customFormat="1" ht="15" customHeight="1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3:13" s="5" customFormat="1" ht="15" customHeight="1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3:13" s="5" customFormat="1" ht="15" customHeight="1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3:13" s="5" customFormat="1" ht="15" customHeight="1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3:13" s="5" customFormat="1" ht="15" customHeight="1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3:13" s="5" customFormat="1" ht="15" customHeight="1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3:13" s="5" customFormat="1" ht="15" customHeight="1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</row>
    <row r="127" spans="3:13" s="5" customFormat="1" ht="15" customHeight="1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3:13" s="5" customFormat="1" ht="15" customHeight="1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3:13" s="5" customFormat="1" ht="15" customHeight="1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3:13" s="5" customFormat="1" ht="15" customHeight="1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</row>
    <row r="131" spans="3:13" s="5" customFormat="1" ht="15" customHeight="1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</row>
    <row r="132" spans="3:13" s="5" customFormat="1" ht="15" customHeight="1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</row>
    <row r="133" spans="3:13" s="5" customFormat="1" ht="15" customHeight="1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</row>
    <row r="134" spans="3:13" s="5" customFormat="1" ht="15" customHeight="1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</row>
    <row r="135" spans="3:13" s="5" customFormat="1" ht="15" customHeight="1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</row>
    <row r="136" spans="3:13" s="5" customFormat="1" ht="15" customHeight="1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</row>
  </sheetData>
  <sheetProtection/>
  <mergeCells count="5">
    <mergeCell ref="A21:M21"/>
    <mergeCell ref="A1:M1"/>
    <mergeCell ref="A2:M2"/>
    <mergeCell ref="A5:M5"/>
    <mergeCell ref="A10:M10"/>
  </mergeCells>
  <printOptions/>
  <pageMargins left="0.17" right="0.22" top="0.17" bottom="0.18" header="0.16" footer="0.18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G198"/>
  <sheetViews>
    <sheetView view="pageBreakPreview" zoomScaleSheetLayoutView="100" zoomScalePageLayoutView="0" workbookViewId="0" topLeftCell="A61">
      <selection activeCell="C27" sqref="C27"/>
    </sheetView>
  </sheetViews>
  <sheetFormatPr defaultColWidth="9.00390625" defaultRowHeight="12.75"/>
  <cols>
    <col min="1" max="1" width="10.625" style="4" customWidth="1"/>
    <col min="2" max="2" width="6.375" style="4" hidden="1" customWidth="1"/>
    <col min="3" max="3" width="56.125" style="32" customWidth="1"/>
    <col min="4" max="4" width="29.875" style="1" hidden="1" customWidth="1"/>
    <col min="5" max="5" width="10.125" style="4" customWidth="1"/>
    <col min="6" max="6" width="8.625" style="4" hidden="1" customWidth="1"/>
    <col min="7" max="7" width="9.125" style="4" customWidth="1"/>
    <col min="8" max="16384" width="9.125" style="1" customWidth="1"/>
  </cols>
  <sheetData>
    <row r="1" spans="1:7" ht="15.75">
      <c r="A1" s="107" t="s">
        <v>33</v>
      </c>
      <c r="B1" s="107"/>
      <c r="C1" s="107"/>
      <c r="D1" s="107"/>
      <c r="E1" s="107"/>
      <c r="F1" s="107"/>
      <c r="G1" s="107"/>
    </row>
    <row r="3" spans="1:6" ht="17.25" customHeight="1">
      <c r="A3" s="74" t="s">
        <v>72</v>
      </c>
      <c r="B3" s="74"/>
      <c r="C3" s="74"/>
      <c r="D3" s="74"/>
      <c r="E3" s="74"/>
      <c r="F3" s="74"/>
    </row>
    <row r="4" spans="1:7" s="2" customFormat="1" ht="15" customHeight="1">
      <c r="A4" s="80" t="s">
        <v>29</v>
      </c>
      <c r="B4" s="80" t="s">
        <v>43</v>
      </c>
      <c r="C4" s="80" t="s">
        <v>23</v>
      </c>
      <c r="D4" s="80" t="s">
        <v>22</v>
      </c>
      <c r="E4" s="80" t="s">
        <v>26</v>
      </c>
      <c r="F4" s="80" t="s">
        <v>29</v>
      </c>
      <c r="G4" s="80" t="s">
        <v>24</v>
      </c>
    </row>
    <row r="5" spans="1:7" s="2" customFormat="1" ht="3" customHeight="1">
      <c r="A5" s="80"/>
      <c r="B5" s="80"/>
      <c r="C5" s="80"/>
      <c r="D5" s="80"/>
      <c r="E5" s="80"/>
      <c r="F5" s="80"/>
      <c r="G5" s="80"/>
    </row>
    <row r="6" spans="1:7" s="2" customFormat="1" ht="18" customHeight="1">
      <c r="A6" s="3"/>
      <c r="B6" s="3"/>
      <c r="C6" s="41" t="s">
        <v>49</v>
      </c>
      <c r="D6" s="3"/>
      <c r="E6" s="3"/>
      <c r="F6" s="3"/>
      <c r="G6" s="3"/>
    </row>
    <row r="7" spans="1:7" s="2" customFormat="1" ht="18" customHeight="1">
      <c r="A7" s="6">
        <v>1</v>
      </c>
      <c r="B7" s="3"/>
      <c r="C7" s="29" t="s">
        <v>67</v>
      </c>
      <c r="D7" s="33"/>
      <c r="E7" s="6" t="s">
        <v>230</v>
      </c>
      <c r="F7" s="6"/>
      <c r="G7" s="6">
        <v>300</v>
      </c>
    </row>
    <row r="8" spans="1:7" s="2" customFormat="1" ht="18" customHeight="1">
      <c r="A8" s="6"/>
      <c r="B8" s="3">
        <v>575</v>
      </c>
      <c r="C8" s="28" t="s">
        <v>193</v>
      </c>
      <c r="D8" s="7" t="s">
        <v>67</v>
      </c>
      <c r="E8" s="6"/>
      <c r="F8" s="6"/>
      <c r="G8" s="6"/>
    </row>
    <row r="9" spans="1:7" s="5" customFormat="1" ht="15" customHeight="1">
      <c r="A9" s="6"/>
      <c r="B9" s="3"/>
      <c r="C9" s="28" t="s">
        <v>209</v>
      </c>
      <c r="D9" s="7" t="s">
        <v>67</v>
      </c>
      <c r="E9" s="6"/>
      <c r="F9" s="6"/>
      <c r="G9" s="6"/>
    </row>
    <row r="10" spans="1:7" s="5" customFormat="1" ht="15" customHeight="1">
      <c r="A10" s="6"/>
      <c r="B10" s="3"/>
      <c r="C10" s="28" t="s">
        <v>210</v>
      </c>
      <c r="D10" s="7" t="s">
        <v>67</v>
      </c>
      <c r="E10" s="6"/>
      <c r="F10" s="6"/>
      <c r="G10" s="6"/>
    </row>
    <row r="11" spans="1:7" s="5" customFormat="1" ht="15" customHeight="1">
      <c r="A11" s="6"/>
      <c r="B11" s="3">
        <v>573</v>
      </c>
      <c r="C11" s="28" t="s">
        <v>211</v>
      </c>
      <c r="D11" s="7" t="s">
        <v>67</v>
      </c>
      <c r="E11" s="6"/>
      <c r="F11" s="6"/>
      <c r="G11" s="6"/>
    </row>
    <row r="12" spans="1:7" s="5" customFormat="1" ht="15" customHeight="1">
      <c r="A12" s="6">
        <v>2</v>
      </c>
      <c r="B12" s="3"/>
      <c r="C12" s="29" t="s">
        <v>111</v>
      </c>
      <c r="D12" s="7"/>
      <c r="E12" s="6" t="s">
        <v>228</v>
      </c>
      <c r="F12" s="6"/>
      <c r="G12" s="3">
        <v>270</v>
      </c>
    </row>
    <row r="13" spans="1:7" s="5" customFormat="1" ht="15" customHeight="1">
      <c r="A13" s="6"/>
      <c r="B13" s="3">
        <v>545</v>
      </c>
      <c r="C13" s="28" t="s">
        <v>114</v>
      </c>
      <c r="D13" s="7" t="s">
        <v>53</v>
      </c>
      <c r="E13" s="6"/>
      <c r="F13" s="6"/>
      <c r="G13" s="6"/>
    </row>
    <row r="14" spans="1:7" s="5" customFormat="1" ht="15" customHeight="1">
      <c r="A14" s="6"/>
      <c r="B14" s="3"/>
      <c r="C14" s="28" t="s">
        <v>113</v>
      </c>
      <c r="D14" s="7" t="s">
        <v>53</v>
      </c>
      <c r="E14" s="6"/>
      <c r="F14" s="6"/>
      <c r="G14" s="6"/>
    </row>
    <row r="15" spans="1:7" s="5" customFormat="1" ht="15" customHeight="1">
      <c r="A15" s="6"/>
      <c r="B15" s="3"/>
      <c r="C15" s="28" t="s">
        <v>115</v>
      </c>
      <c r="D15" s="7" t="s">
        <v>53</v>
      </c>
      <c r="E15" s="6"/>
      <c r="F15" s="6"/>
      <c r="G15" s="6"/>
    </row>
    <row r="16" spans="1:7" s="5" customFormat="1" ht="15" customHeight="1">
      <c r="A16" s="6"/>
      <c r="B16" s="3">
        <v>544</v>
      </c>
      <c r="C16" s="28" t="s">
        <v>112</v>
      </c>
      <c r="D16" s="7" t="s">
        <v>53</v>
      </c>
      <c r="E16" s="6"/>
      <c r="F16" s="6"/>
      <c r="G16" s="6"/>
    </row>
    <row r="17" spans="1:7" s="5" customFormat="1" ht="15" customHeight="1">
      <c r="A17" s="6">
        <v>3</v>
      </c>
      <c r="B17" s="3"/>
      <c r="C17" s="29" t="s">
        <v>156</v>
      </c>
      <c r="D17" s="7"/>
      <c r="E17" s="6" t="s">
        <v>229</v>
      </c>
      <c r="F17" s="6"/>
      <c r="G17" s="6">
        <v>245</v>
      </c>
    </row>
    <row r="18" spans="1:7" s="5" customFormat="1" ht="15" customHeight="1">
      <c r="A18" s="6"/>
      <c r="B18" s="3">
        <v>511</v>
      </c>
      <c r="C18" s="28" t="s">
        <v>157</v>
      </c>
      <c r="D18" s="7" t="s">
        <v>66</v>
      </c>
      <c r="E18" s="6"/>
      <c r="F18" s="6"/>
      <c r="G18" s="6"/>
    </row>
    <row r="19" spans="1:7" s="5" customFormat="1" ht="15" customHeight="1">
      <c r="A19" s="6"/>
      <c r="B19" s="40">
        <v>510</v>
      </c>
      <c r="C19" s="28" t="s">
        <v>160</v>
      </c>
      <c r="D19" s="7" t="s">
        <v>66</v>
      </c>
      <c r="E19" s="6"/>
      <c r="F19" s="6"/>
      <c r="G19" s="6"/>
    </row>
    <row r="20" spans="1:7" s="5" customFormat="1" ht="15" customHeight="1">
      <c r="A20" s="6"/>
      <c r="B20" s="3">
        <v>512</v>
      </c>
      <c r="C20" s="28" t="s">
        <v>158</v>
      </c>
      <c r="D20" s="7" t="s">
        <v>66</v>
      </c>
      <c r="E20" s="6"/>
      <c r="F20" s="6"/>
      <c r="G20" s="6"/>
    </row>
    <row r="21" spans="1:7" s="5" customFormat="1" ht="15" customHeight="1">
      <c r="A21" s="6"/>
      <c r="B21" s="40">
        <v>513</v>
      </c>
      <c r="C21" s="28" t="s">
        <v>159</v>
      </c>
      <c r="D21" s="7" t="s">
        <v>66</v>
      </c>
      <c r="E21" s="6"/>
      <c r="F21" s="6"/>
      <c r="G21" s="6"/>
    </row>
    <row r="22" spans="1:7" s="5" customFormat="1" ht="15" customHeight="1">
      <c r="A22" s="6"/>
      <c r="B22" s="3"/>
      <c r="C22" s="41" t="s">
        <v>50</v>
      </c>
      <c r="D22" s="7"/>
      <c r="E22" s="6"/>
      <c r="F22" s="6"/>
      <c r="G22" s="6"/>
    </row>
    <row r="23" spans="1:7" s="5" customFormat="1" ht="15" customHeight="1">
      <c r="A23" s="6">
        <v>1</v>
      </c>
      <c r="B23" s="3"/>
      <c r="C23" s="29" t="s">
        <v>98</v>
      </c>
      <c r="D23" s="7"/>
      <c r="E23" s="6">
        <v>59.4</v>
      </c>
      <c r="F23" s="6"/>
      <c r="G23" s="6">
        <v>300</v>
      </c>
    </row>
    <row r="24" spans="1:7" s="5" customFormat="1" ht="15" customHeight="1">
      <c r="A24" s="6"/>
      <c r="B24" s="3">
        <v>332</v>
      </c>
      <c r="C24" s="28" t="s">
        <v>99</v>
      </c>
      <c r="D24" s="7" t="s">
        <v>55</v>
      </c>
      <c r="E24" s="6"/>
      <c r="F24" s="6"/>
      <c r="G24" s="6"/>
    </row>
    <row r="25" spans="1:7" s="5" customFormat="1" ht="15" customHeight="1">
      <c r="A25" s="6"/>
      <c r="B25" s="3">
        <v>333</v>
      </c>
      <c r="C25" s="28" t="s">
        <v>100</v>
      </c>
      <c r="D25" s="7" t="s">
        <v>55</v>
      </c>
      <c r="E25" s="6"/>
      <c r="F25" s="6"/>
      <c r="G25" s="6"/>
    </row>
    <row r="26" spans="1:7" s="5" customFormat="1" ht="15" customHeight="1">
      <c r="A26" s="6"/>
      <c r="B26" s="3">
        <v>334</v>
      </c>
      <c r="C26" s="28" t="s">
        <v>101</v>
      </c>
      <c r="D26" s="7" t="s">
        <v>55</v>
      </c>
      <c r="E26" s="6"/>
      <c r="F26" s="6"/>
      <c r="G26" s="6"/>
    </row>
    <row r="27" spans="1:7" s="5" customFormat="1" ht="15" customHeight="1">
      <c r="A27" s="6"/>
      <c r="B27" s="3">
        <v>335</v>
      </c>
      <c r="C27" s="28" t="s">
        <v>102</v>
      </c>
      <c r="D27" s="7" t="s">
        <v>55</v>
      </c>
      <c r="E27" s="6"/>
      <c r="F27" s="6"/>
      <c r="G27" s="6"/>
    </row>
    <row r="28" spans="1:7" s="5" customFormat="1" ht="15" customHeight="1">
      <c r="A28" s="6">
        <v>2</v>
      </c>
      <c r="B28" s="3"/>
      <c r="C28" s="29" t="s">
        <v>168</v>
      </c>
      <c r="D28" s="33"/>
      <c r="E28" s="6" t="s">
        <v>225</v>
      </c>
      <c r="F28" s="6"/>
      <c r="G28" s="6">
        <v>270</v>
      </c>
    </row>
    <row r="29" spans="1:7" s="5" customFormat="1" ht="15" customHeight="1">
      <c r="A29" s="6"/>
      <c r="B29" s="3"/>
      <c r="C29" s="28" t="s">
        <v>202</v>
      </c>
      <c r="D29" s="7" t="s">
        <v>167</v>
      </c>
      <c r="E29" s="6"/>
      <c r="F29" s="6"/>
      <c r="G29" s="6"/>
    </row>
    <row r="30" spans="1:7" s="5" customFormat="1" ht="15" customHeight="1">
      <c r="A30" s="6"/>
      <c r="B30" s="3">
        <v>531</v>
      </c>
      <c r="C30" s="28" t="s">
        <v>203</v>
      </c>
      <c r="D30" s="7" t="s">
        <v>167</v>
      </c>
      <c r="E30" s="6"/>
      <c r="F30" s="6"/>
      <c r="G30" s="6"/>
    </row>
    <row r="31" spans="1:7" s="5" customFormat="1" ht="15" customHeight="1">
      <c r="A31" s="6"/>
      <c r="B31" s="3">
        <v>529</v>
      </c>
      <c r="C31" s="28" t="s">
        <v>206</v>
      </c>
      <c r="D31" s="7" t="s">
        <v>167</v>
      </c>
      <c r="E31" s="6"/>
      <c r="F31" s="6"/>
      <c r="G31" s="6"/>
    </row>
    <row r="32" spans="1:7" s="5" customFormat="1" ht="15" customHeight="1">
      <c r="A32" s="6"/>
      <c r="B32" s="3">
        <v>533</v>
      </c>
      <c r="C32" s="28" t="s">
        <v>204</v>
      </c>
      <c r="D32" s="7" t="s">
        <v>167</v>
      </c>
      <c r="E32" s="6"/>
      <c r="F32" s="6"/>
      <c r="G32" s="6"/>
    </row>
    <row r="33" spans="1:7" s="5" customFormat="1" ht="15" customHeight="1">
      <c r="A33" s="6">
        <v>3</v>
      </c>
      <c r="B33" s="3"/>
      <c r="C33" s="29" t="s">
        <v>87</v>
      </c>
      <c r="D33" s="7"/>
      <c r="E33" s="6" t="s">
        <v>231</v>
      </c>
      <c r="F33" s="6"/>
      <c r="G33" s="6">
        <v>245</v>
      </c>
    </row>
    <row r="34" spans="1:7" s="5" customFormat="1" ht="15" customHeight="1">
      <c r="A34" s="6"/>
      <c r="B34" s="3">
        <v>525</v>
      </c>
      <c r="C34" s="28" t="s">
        <v>88</v>
      </c>
      <c r="D34" s="7" t="s">
        <v>58</v>
      </c>
      <c r="E34" s="6"/>
      <c r="F34" s="6"/>
      <c r="G34" s="6"/>
    </row>
    <row r="35" spans="1:7" s="5" customFormat="1" ht="15" customHeight="1">
      <c r="A35" s="6"/>
      <c r="B35" s="3">
        <v>526</v>
      </c>
      <c r="C35" s="28" t="s">
        <v>89</v>
      </c>
      <c r="D35" s="7" t="s">
        <v>58</v>
      </c>
      <c r="E35" s="6"/>
      <c r="F35" s="6"/>
      <c r="G35" s="6"/>
    </row>
    <row r="36" spans="1:7" s="5" customFormat="1" ht="15" customHeight="1">
      <c r="A36" s="6"/>
      <c r="B36" s="3">
        <v>527</v>
      </c>
      <c r="C36" s="28" t="s">
        <v>90</v>
      </c>
      <c r="D36" s="7" t="s">
        <v>58</v>
      </c>
      <c r="E36" s="6"/>
      <c r="F36" s="6"/>
      <c r="G36" s="6"/>
    </row>
    <row r="37" spans="1:7" s="5" customFormat="1" ht="15" customHeight="1">
      <c r="A37" s="6"/>
      <c r="B37" s="3">
        <v>528</v>
      </c>
      <c r="C37" s="28" t="s">
        <v>91</v>
      </c>
      <c r="D37" s="7" t="s">
        <v>58</v>
      </c>
      <c r="E37" s="6"/>
      <c r="F37" s="6"/>
      <c r="G37" s="6"/>
    </row>
    <row r="38" spans="1:7" s="5" customFormat="1" ht="15" customHeight="1">
      <c r="A38" s="6">
        <v>4</v>
      </c>
      <c r="B38" s="3"/>
      <c r="C38" s="29" t="s">
        <v>93</v>
      </c>
      <c r="D38" s="7"/>
      <c r="E38" s="6" t="s">
        <v>233</v>
      </c>
      <c r="F38" s="6"/>
      <c r="G38" s="6">
        <v>225</v>
      </c>
    </row>
    <row r="39" spans="1:7" s="5" customFormat="1" ht="15" customHeight="1">
      <c r="A39" s="6"/>
      <c r="B39" s="6">
        <v>540</v>
      </c>
      <c r="C39" s="28" t="s">
        <v>94</v>
      </c>
      <c r="D39" s="7" t="s">
        <v>92</v>
      </c>
      <c r="E39" s="6"/>
      <c r="F39" s="6"/>
      <c r="G39" s="6"/>
    </row>
    <row r="40" spans="1:7" s="5" customFormat="1" ht="15" customHeight="1">
      <c r="A40" s="6"/>
      <c r="B40" s="6"/>
      <c r="C40" s="28" t="s">
        <v>95</v>
      </c>
      <c r="D40" s="7" t="s">
        <v>92</v>
      </c>
      <c r="E40" s="6"/>
      <c r="F40" s="6"/>
      <c r="G40" s="6"/>
    </row>
    <row r="41" spans="1:7" s="5" customFormat="1" ht="15" customHeight="1">
      <c r="A41" s="6"/>
      <c r="B41" s="3"/>
      <c r="C41" s="28" t="s">
        <v>96</v>
      </c>
      <c r="D41" s="7" t="s">
        <v>92</v>
      </c>
      <c r="E41" s="6"/>
      <c r="F41" s="6"/>
      <c r="G41" s="6"/>
    </row>
    <row r="42" spans="1:7" s="5" customFormat="1" ht="15" customHeight="1">
      <c r="A42" s="6"/>
      <c r="B42" s="3">
        <v>539</v>
      </c>
      <c r="C42" s="28" t="s">
        <v>97</v>
      </c>
      <c r="D42" s="7" t="s">
        <v>92</v>
      </c>
      <c r="E42" s="6"/>
      <c r="F42" s="6"/>
      <c r="G42" s="6"/>
    </row>
    <row r="43" spans="1:7" s="5" customFormat="1" ht="15" customHeight="1">
      <c r="A43" s="6">
        <v>5</v>
      </c>
      <c r="B43" s="3"/>
      <c r="C43" s="29" t="s">
        <v>139</v>
      </c>
      <c r="D43" s="7"/>
      <c r="E43" s="6" t="s">
        <v>232</v>
      </c>
      <c r="F43" s="6"/>
      <c r="G43" s="6">
        <v>210</v>
      </c>
    </row>
    <row r="44" spans="1:7" s="5" customFormat="1" ht="15" customHeight="1">
      <c r="A44" s="6"/>
      <c r="B44" s="3">
        <v>561</v>
      </c>
      <c r="C44" s="28" t="s">
        <v>140</v>
      </c>
      <c r="D44" s="7" t="s">
        <v>61</v>
      </c>
      <c r="E44" s="6"/>
      <c r="F44" s="6"/>
      <c r="G44" s="6"/>
    </row>
    <row r="45" spans="1:7" s="5" customFormat="1" ht="15" customHeight="1">
      <c r="A45" s="6"/>
      <c r="B45" s="3"/>
      <c r="C45" s="28" t="s">
        <v>141</v>
      </c>
      <c r="D45" s="7" t="s">
        <v>61</v>
      </c>
      <c r="E45" s="6"/>
      <c r="F45" s="6"/>
      <c r="G45" s="6"/>
    </row>
    <row r="46" spans="1:7" s="5" customFormat="1" ht="15" customHeight="1">
      <c r="A46" s="6"/>
      <c r="B46" s="3">
        <v>559</v>
      </c>
      <c r="C46" s="28" t="s">
        <v>196</v>
      </c>
      <c r="D46" s="7" t="s">
        <v>61</v>
      </c>
      <c r="E46" s="6"/>
      <c r="F46" s="6"/>
      <c r="G46" s="6"/>
    </row>
    <row r="47" spans="1:7" s="5" customFormat="1" ht="15" customHeight="1">
      <c r="A47" s="6"/>
      <c r="B47" s="3"/>
      <c r="C47" s="28" t="s">
        <v>142</v>
      </c>
      <c r="D47" s="7" t="s">
        <v>61</v>
      </c>
      <c r="E47" s="6"/>
      <c r="F47" s="6"/>
      <c r="G47" s="6"/>
    </row>
    <row r="48" spans="1:7" s="5" customFormat="1" ht="12.75">
      <c r="A48" s="6">
        <v>6</v>
      </c>
      <c r="B48" s="3"/>
      <c r="C48" s="29" t="s">
        <v>103</v>
      </c>
      <c r="D48" s="7"/>
      <c r="E48" s="6" t="s">
        <v>227</v>
      </c>
      <c r="F48" s="6"/>
      <c r="G48" s="6">
        <v>200</v>
      </c>
    </row>
    <row r="49" spans="1:7" s="5" customFormat="1" ht="12.75">
      <c r="A49" s="6"/>
      <c r="B49" s="3">
        <v>553</v>
      </c>
      <c r="C49" s="28" t="s">
        <v>104</v>
      </c>
      <c r="D49" s="7" t="s">
        <v>56</v>
      </c>
      <c r="E49" s="6"/>
      <c r="F49" s="6"/>
      <c r="G49" s="6"/>
    </row>
    <row r="50" spans="1:7" s="5" customFormat="1" ht="15" customHeight="1">
      <c r="A50" s="6"/>
      <c r="B50" s="3"/>
      <c r="C50" s="28" t="s">
        <v>105</v>
      </c>
      <c r="D50" s="7" t="s">
        <v>56</v>
      </c>
      <c r="E50" s="6"/>
      <c r="F50" s="6"/>
      <c r="G50" s="6"/>
    </row>
    <row r="51" spans="1:7" s="5" customFormat="1" ht="15" customHeight="1">
      <c r="A51" s="6"/>
      <c r="B51" s="3">
        <v>551</v>
      </c>
      <c r="C51" s="28" t="s">
        <v>106</v>
      </c>
      <c r="D51" s="7" t="s">
        <v>56</v>
      </c>
      <c r="E51" s="6"/>
      <c r="F51" s="6"/>
      <c r="G51" s="6"/>
    </row>
    <row r="52" spans="1:7" s="5" customFormat="1" ht="15" customHeight="1">
      <c r="A52" s="6"/>
      <c r="B52" s="3"/>
      <c r="C52" s="28" t="s">
        <v>190</v>
      </c>
      <c r="D52" s="7" t="s">
        <v>56</v>
      </c>
      <c r="E52" s="6"/>
      <c r="F52" s="6"/>
      <c r="G52" s="6"/>
    </row>
    <row r="53" spans="1:7" s="5" customFormat="1" ht="15" customHeight="1">
      <c r="A53" s="3">
        <v>7</v>
      </c>
      <c r="B53" s="3"/>
      <c r="C53" s="27" t="s">
        <v>82</v>
      </c>
      <c r="D53" s="3"/>
      <c r="E53" s="3" t="s">
        <v>234</v>
      </c>
      <c r="F53" s="3"/>
      <c r="G53" s="6">
        <v>190</v>
      </c>
    </row>
    <row r="54" spans="1:7" s="5" customFormat="1" ht="15" customHeight="1">
      <c r="A54" s="6"/>
      <c r="B54" s="3">
        <v>545</v>
      </c>
      <c r="C54" s="28" t="s">
        <v>85</v>
      </c>
      <c r="D54" s="7" t="s">
        <v>46</v>
      </c>
      <c r="E54" s="3"/>
      <c r="F54" s="6"/>
      <c r="G54" s="6"/>
    </row>
    <row r="55" spans="1:7" s="5" customFormat="1" ht="15" customHeight="1">
      <c r="A55" s="6"/>
      <c r="B55" s="3"/>
      <c r="C55" s="28" t="s">
        <v>86</v>
      </c>
      <c r="D55" s="7" t="s">
        <v>46</v>
      </c>
      <c r="E55" s="3"/>
      <c r="F55" s="6"/>
      <c r="G55" s="6"/>
    </row>
    <row r="56" spans="1:7" s="5" customFormat="1" ht="15" customHeight="1">
      <c r="A56" s="6"/>
      <c r="B56" s="3">
        <v>542</v>
      </c>
      <c r="C56" s="28" t="s">
        <v>83</v>
      </c>
      <c r="D56" s="7" t="s">
        <v>46</v>
      </c>
      <c r="E56" s="3"/>
      <c r="F56" s="6"/>
      <c r="G56" s="6"/>
    </row>
    <row r="57" spans="1:7" s="5" customFormat="1" ht="15" customHeight="1">
      <c r="A57" s="6"/>
      <c r="B57" s="3"/>
      <c r="C57" s="28" t="s">
        <v>84</v>
      </c>
      <c r="D57" s="7" t="s">
        <v>46</v>
      </c>
      <c r="E57" s="3"/>
      <c r="F57" s="6"/>
      <c r="G57" s="6"/>
    </row>
    <row r="58" spans="1:7" s="5" customFormat="1" ht="15" customHeight="1">
      <c r="A58" s="6">
        <v>8</v>
      </c>
      <c r="B58" s="3"/>
      <c r="C58" s="29" t="s">
        <v>62</v>
      </c>
      <c r="D58" s="7"/>
      <c r="E58" s="6" t="s">
        <v>235</v>
      </c>
      <c r="F58" s="6"/>
      <c r="G58" s="6">
        <v>180</v>
      </c>
    </row>
    <row r="59" spans="1:7" s="5" customFormat="1" ht="15" customHeight="1">
      <c r="A59" s="6"/>
      <c r="B59" s="3"/>
      <c r="C59" s="28" t="s">
        <v>121</v>
      </c>
      <c r="D59" s="7" t="s">
        <v>62</v>
      </c>
      <c r="E59" s="6"/>
      <c r="F59" s="6"/>
      <c r="G59" s="6"/>
    </row>
    <row r="60" spans="1:7" s="5" customFormat="1" ht="15" customHeight="1">
      <c r="A60" s="6"/>
      <c r="B60" s="3"/>
      <c r="C60" s="28"/>
      <c r="D60" s="7" t="s">
        <v>62</v>
      </c>
      <c r="E60" s="6"/>
      <c r="F60" s="6"/>
      <c r="G60" s="6"/>
    </row>
    <row r="61" spans="1:7" s="5" customFormat="1" ht="15" customHeight="1">
      <c r="A61" s="6"/>
      <c r="B61" s="3"/>
      <c r="C61" s="28" t="s">
        <v>119</v>
      </c>
      <c r="D61" s="7" t="s">
        <v>62</v>
      </c>
      <c r="E61" s="6"/>
      <c r="F61" s="6"/>
      <c r="G61" s="6"/>
    </row>
    <row r="62" spans="1:7" s="5" customFormat="1" ht="15" customHeight="1">
      <c r="A62" s="6"/>
      <c r="B62" s="3"/>
      <c r="C62" s="28" t="s">
        <v>120</v>
      </c>
      <c r="D62" s="7" t="s">
        <v>62</v>
      </c>
      <c r="E62" s="6"/>
      <c r="F62" s="6"/>
      <c r="G62" s="6"/>
    </row>
    <row r="63" spans="1:7" s="5" customFormat="1" ht="15" customHeight="1">
      <c r="A63" s="6"/>
      <c r="B63" s="3"/>
      <c r="C63" s="41" t="s">
        <v>51</v>
      </c>
      <c r="D63" s="7"/>
      <c r="E63" s="6"/>
      <c r="F63" s="6"/>
      <c r="G63" s="6"/>
    </row>
    <row r="64" spans="1:7" s="5" customFormat="1" ht="15" customHeight="1">
      <c r="A64" s="6">
        <v>1</v>
      </c>
      <c r="B64" s="3"/>
      <c r="C64" s="29" t="s">
        <v>45</v>
      </c>
      <c r="D64" s="7"/>
      <c r="E64" s="6">
        <v>57.5</v>
      </c>
      <c r="F64" s="6"/>
      <c r="G64" s="6">
        <v>300</v>
      </c>
    </row>
    <row r="65" spans="1:7" s="5" customFormat="1" ht="15" customHeight="1">
      <c r="A65" s="6"/>
      <c r="B65" s="3">
        <v>392</v>
      </c>
      <c r="C65" s="28" t="s">
        <v>107</v>
      </c>
      <c r="D65" s="7" t="s">
        <v>45</v>
      </c>
      <c r="E65" s="6"/>
      <c r="F65" s="6"/>
      <c r="G65" s="6"/>
    </row>
    <row r="66" spans="1:7" s="5" customFormat="1" ht="15" customHeight="1">
      <c r="A66" s="6"/>
      <c r="B66" s="3">
        <v>503</v>
      </c>
      <c r="C66" s="28" t="s">
        <v>110</v>
      </c>
      <c r="D66" s="7" t="s">
        <v>45</v>
      </c>
      <c r="E66" s="6"/>
      <c r="F66" s="6"/>
      <c r="G66" s="6"/>
    </row>
    <row r="67" spans="1:7" s="5" customFormat="1" ht="15" customHeight="1">
      <c r="A67" s="6"/>
      <c r="B67" s="3">
        <v>403</v>
      </c>
      <c r="C67" s="28" t="s">
        <v>108</v>
      </c>
      <c r="D67" s="7" t="s">
        <v>45</v>
      </c>
      <c r="E67" s="6"/>
      <c r="F67" s="6"/>
      <c r="G67" s="6"/>
    </row>
    <row r="68" spans="1:7" s="5" customFormat="1" ht="15" customHeight="1">
      <c r="A68" s="6"/>
      <c r="B68" s="3"/>
      <c r="C68" s="28" t="s">
        <v>109</v>
      </c>
      <c r="D68" s="7" t="s">
        <v>45</v>
      </c>
      <c r="E68" s="6"/>
      <c r="F68" s="6"/>
      <c r="G68" s="6"/>
    </row>
    <row r="69" spans="1:7" s="5" customFormat="1" ht="15" customHeight="1">
      <c r="A69" s="6">
        <v>2</v>
      </c>
      <c r="B69" s="3"/>
      <c r="C69" s="29" t="s">
        <v>147</v>
      </c>
      <c r="D69" s="7"/>
      <c r="E69" s="6" t="s">
        <v>222</v>
      </c>
      <c r="F69" s="6"/>
      <c r="G69" s="6">
        <v>270</v>
      </c>
    </row>
    <row r="70" spans="1:7" s="5" customFormat="1" ht="15" customHeight="1">
      <c r="A70" s="6"/>
      <c r="B70" s="3">
        <v>566</v>
      </c>
      <c r="C70" s="28" t="s">
        <v>149</v>
      </c>
      <c r="D70" s="7" t="s">
        <v>57</v>
      </c>
      <c r="E70" s="6"/>
      <c r="F70" s="6"/>
      <c r="G70" s="6"/>
    </row>
    <row r="71" spans="1:7" s="5" customFormat="1" ht="15" customHeight="1">
      <c r="A71" s="6"/>
      <c r="B71" s="3"/>
      <c r="C71" s="28" t="s">
        <v>150</v>
      </c>
      <c r="D71" s="7" t="s">
        <v>57</v>
      </c>
      <c r="E71" s="6"/>
      <c r="F71" s="6"/>
      <c r="G71" s="6"/>
    </row>
    <row r="72" spans="1:7" s="5" customFormat="1" ht="15" customHeight="1">
      <c r="A72" s="6"/>
      <c r="B72" s="3"/>
      <c r="C72" s="28" t="s">
        <v>148</v>
      </c>
      <c r="D72" s="7" t="s">
        <v>57</v>
      </c>
      <c r="E72" s="6"/>
      <c r="F72" s="6"/>
      <c r="G72" s="6"/>
    </row>
    <row r="73" spans="1:7" s="5" customFormat="1" ht="15" customHeight="1">
      <c r="A73" s="6"/>
      <c r="B73" s="3">
        <v>568</v>
      </c>
      <c r="C73" s="28" t="s">
        <v>151</v>
      </c>
      <c r="D73" s="7" t="s">
        <v>57</v>
      </c>
      <c r="E73" s="6"/>
      <c r="F73" s="6"/>
      <c r="G73" s="6"/>
    </row>
    <row r="74" spans="1:7" s="5" customFormat="1" ht="15" customHeight="1">
      <c r="A74" s="6">
        <v>3</v>
      </c>
      <c r="B74" s="3"/>
      <c r="C74" s="27" t="s">
        <v>208</v>
      </c>
      <c r="D74" s="7"/>
      <c r="E74" s="6" t="s">
        <v>225</v>
      </c>
      <c r="F74" s="6"/>
      <c r="G74" s="6">
        <v>245</v>
      </c>
    </row>
    <row r="75" spans="1:7" s="5" customFormat="1" ht="15" customHeight="1">
      <c r="A75" s="6"/>
      <c r="B75" s="3"/>
      <c r="C75" s="28"/>
      <c r="D75" s="7" t="s">
        <v>63</v>
      </c>
      <c r="E75" s="6"/>
      <c r="F75" s="6"/>
      <c r="G75" s="6"/>
    </row>
    <row r="76" spans="1:7" s="5" customFormat="1" ht="15" customHeight="1">
      <c r="A76" s="6"/>
      <c r="B76" s="3"/>
      <c r="C76" s="28"/>
      <c r="D76" s="7" t="s">
        <v>63</v>
      </c>
      <c r="E76" s="6"/>
      <c r="F76" s="6"/>
      <c r="G76" s="6"/>
    </row>
    <row r="77" spans="1:7" s="5" customFormat="1" ht="15" customHeight="1">
      <c r="A77" s="6"/>
      <c r="B77" s="3"/>
      <c r="C77" s="28"/>
      <c r="D77" s="7" t="s">
        <v>63</v>
      </c>
      <c r="E77" s="6"/>
      <c r="F77" s="6"/>
      <c r="G77" s="6"/>
    </row>
    <row r="78" spans="1:7" s="5" customFormat="1" ht="15" customHeight="1">
      <c r="A78" s="6"/>
      <c r="B78" s="3"/>
      <c r="C78" s="28"/>
      <c r="D78" s="7" t="s">
        <v>63</v>
      </c>
      <c r="E78" s="6"/>
      <c r="F78" s="6"/>
      <c r="G78" s="6"/>
    </row>
    <row r="79" spans="1:7" s="5" customFormat="1" ht="15" customHeight="1">
      <c r="A79" s="6">
        <v>4</v>
      </c>
      <c r="B79" s="3"/>
      <c r="C79" s="29" t="s">
        <v>134</v>
      </c>
      <c r="D79" s="7"/>
      <c r="E79" s="6" t="s">
        <v>226</v>
      </c>
      <c r="F79" s="6"/>
      <c r="G79" s="6">
        <v>225</v>
      </c>
    </row>
    <row r="80" spans="1:7" s="5" customFormat="1" ht="15" customHeight="1">
      <c r="A80" s="6"/>
      <c r="B80" s="3"/>
      <c r="C80" s="28" t="s">
        <v>135</v>
      </c>
      <c r="D80" s="7" t="s">
        <v>64</v>
      </c>
      <c r="E80" s="6"/>
      <c r="F80" s="6"/>
      <c r="G80" s="6"/>
    </row>
    <row r="81" spans="1:7" s="5" customFormat="1" ht="15" customHeight="1">
      <c r="A81" s="6"/>
      <c r="B81" s="3"/>
      <c r="C81" s="28" t="s">
        <v>136</v>
      </c>
      <c r="D81" s="7" t="s">
        <v>64</v>
      </c>
      <c r="E81" s="6"/>
      <c r="F81" s="6"/>
      <c r="G81" s="6"/>
    </row>
    <row r="82" spans="1:7" s="5" customFormat="1" ht="15" customHeight="1">
      <c r="A82" s="6"/>
      <c r="B82" s="3"/>
      <c r="C82" s="28" t="s">
        <v>137</v>
      </c>
      <c r="D82" s="7" t="s">
        <v>64</v>
      </c>
      <c r="E82" s="6"/>
      <c r="F82" s="6"/>
      <c r="G82" s="6"/>
    </row>
    <row r="83" spans="1:7" s="5" customFormat="1" ht="15" customHeight="1">
      <c r="A83" s="6"/>
      <c r="B83" s="3"/>
      <c r="C83" s="28" t="s">
        <v>138</v>
      </c>
      <c r="D83" s="7" t="s">
        <v>64</v>
      </c>
      <c r="E83" s="6"/>
      <c r="F83" s="6"/>
      <c r="G83" s="6"/>
    </row>
    <row r="84" spans="1:7" s="5" customFormat="1" ht="15" customHeight="1">
      <c r="A84" s="6">
        <v>5</v>
      </c>
      <c r="B84" s="3"/>
      <c r="C84" s="30" t="s">
        <v>73</v>
      </c>
      <c r="D84" s="7"/>
      <c r="E84" s="6" t="s">
        <v>221</v>
      </c>
      <c r="F84" s="6"/>
      <c r="G84" s="6">
        <v>210</v>
      </c>
    </row>
    <row r="85" spans="1:7" s="5" customFormat="1" ht="15" customHeight="1">
      <c r="A85" s="6"/>
      <c r="B85" s="3">
        <v>552</v>
      </c>
      <c r="C85" s="28" t="s">
        <v>75</v>
      </c>
      <c r="D85" s="7" t="s">
        <v>54</v>
      </c>
      <c r="E85" s="6"/>
      <c r="F85" s="6"/>
      <c r="G85" s="6"/>
    </row>
    <row r="86" spans="1:7" s="5" customFormat="1" ht="15" customHeight="1">
      <c r="A86" s="6"/>
      <c r="B86" s="3"/>
      <c r="C86" s="28" t="s">
        <v>77</v>
      </c>
      <c r="D86" s="7" t="s">
        <v>54</v>
      </c>
      <c r="E86" s="6"/>
      <c r="F86" s="6"/>
      <c r="G86" s="6"/>
    </row>
    <row r="87" spans="1:7" s="5" customFormat="1" ht="15" customHeight="1">
      <c r="A87" s="6"/>
      <c r="B87" s="3"/>
      <c r="C87" s="28" t="s">
        <v>74</v>
      </c>
      <c r="D87" s="7" t="s">
        <v>54</v>
      </c>
      <c r="E87" s="6"/>
      <c r="F87" s="6"/>
      <c r="G87" s="6"/>
    </row>
    <row r="88" spans="1:7" s="5" customFormat="1" ht="15" customHeight="1">
      <c r="A88" s="6"/>
      <c r="B88" s="3">
        <v>550</v>
      </c>
      <c r="C88" s="28" t="s">
        <v>76</v>
      </c>
      <c r="D88" s="7" t="s">
        <v>54</v>
      </c>
      <c r="E88" s="6"/>
      <c r="F88" s="6"/>
      <c r="G88" s="6"/>
    </row>
    <row r="89" spans="1:7" s="5" customFormat="1" ht="15" customHeight="1">
      <c r="A89" s="6">
        <v>5</v>
      </c>
      <c r="B89" s="3"/>
      <c r="C89" s="29" t="s">
        <v>126</v>
      </c>
      <c r="D89" s="7"/>
      <c r="E89" s="6" t="s">
        <v>221</v>
      </c>
      <c r="F89" s="6"/>
      <c r="G89" s="6">
        <v>210</v>
      </c>
    </row>
    <row r="90" spans="1:7" s="5" customFormat="1" ht="15" customHeight="1">
      <c r="A90" s="6"/>
      <c r="B90" s="3">
        <v>563</v>
      </c>
      <c r="C90" s="28" t="s">
        <v>123</v>
      </c>
      <c r="D90" s="7" t="s">
        <v>52</v>
      </c>
      <c r="E90" s="6"/>
      <c r="F90" s="6"/>
      <c r="G90" s="6"/>
    </row>
    <row r="91" spans="1:7" s="5" customFormat="1" ht="15" customHeight="1">
      <c r="A91" s="6"/>
      <c r="B91" s="3"/>
      <c r="C91" s="28" t="s">
        <v>128</v>
      </c>
      <c r="D91" s="7" t="s">
        <v>52</v>
      </c>
      <c r="E91" s="6"/>
      <c r="F91" s="6"/>
      <c r="G91" s="6"/>
    </row>
    <row r="92" spans="1:7" s="5" customFormat="1" ht="15" customHeight="1">
      <c r="A92" s="6"/>
      <c r="B92" s="3"/>
      <c r="C92" s="28" t="s">
        <v>129</v>
      </c>
      <c r="D92" s="7" t="s">
        <v>52</v>
      </c>
      <c r="E92" s="6"/>
      <c r="F92" s="6"/>
      <c r="G92" s="6"/>
    </row>
    <row r="93" spans="1:7" s="5" customFormat="1" ht="15" customHeight="1">
      <c r="A93" s="6"/>
      <c r="B93" s="3">
        <v>562</v>
      </c>
      <c r="C93" s="28" t="s">
        <v>127</v>
      </c>
      <c r="D93" s="7" t="s">
        <v>52</v>
      </c>
      <c r="E93" s="6"/>
      <c r="F93" s="6"/>
      <c r="G93" s="6"/>
    </row>
    <row r="94" spans="1:7" s="5" customFormat="1" ht="15" customHeight="1">
      <c r="A94" s="6">
        <v>7</v>
      </c>
      <c r="B94" s="3"/>
      <c r="C94" s="39" t="s">
        <v>197</v>
      </c>
      <c r="D94" s="7"/>
      <c r="E94" s="6" t="s">
        <v>223</v>
      </c>
      <c r="F94" s="6"/>
      <c r="G94" s="6">
        <v>190</v>
      </c>
    </row>
    <row r="95" spans="1:7" s="5" customFormat="1" ht="15" customHeight="1">
      <c r="A95" s="6"/>
      <c r="B95" s="3">
        <v>515</v>
      </c>
      <c r="C95" s="28" t="s">
        <v>198</v>
      </c>
      <c r="D95" s="7" t="s">
        <v>59</v>
      </c>
      <c r="E95" s="6"/>
      <c r="F95" s="6"/>
      <c r="G95" s="6"/>
    </row>
    <row r="96" spans="1:7" s="5" customFormat="1" ht="15" customHeight="1">
      <c r="A96" s="6"/>
      <c r="B96" s="3">
        <v>516</v>
      </c>
      <c r="C96" s="28" t="s">
        <v>199</v>
      </c>
      <c r="D96" s="7" t="s">
        <v>59</v>
      </c>
      <c r="E96" s="6"/>
      <c r="F96" s="6"/>
      <c r="G96" s="6"/>
    </row>
    <row r="97" spans="1:7" s="5" customFormat="1" ht="15" customHeight="1">
      <c r="A97" s="6"/>
      <c r="B97" s="3">
        <v>517</v>
      </c>
      <c r="C97" s="28" t="s">
        <v>200</v>
      </c>
      <c r="D97" s="7" t="s">
        <v>59</v>
      </c>
      <c r="E97" s="6"/>
      <c r="F97" s="6"/>
      <c r="G97" s="6"/>
    </row>
    <row r="98" spans="1:7" s="5" customFormat="1" ht="15" customHeight="1">
      <c r="A98" s="6"/>
      <c r="B98" s="3">
        <v>514</v>
      </c>
      <c r="C98" s="28" t="s">
        <v>201</v>
      </c>
      <c r="D98" s="7" t="s">
        <v>59</v>
      </c>
      <c r="E98" s="6"/>
      <c r="F98" s="6"/>
      <c r="G98" s="6"/>
    </row>
    <row r="99" spans="1:7" s="5" customFormat="1" ht="15" customHeight="1">
      <c r="A99" s="6">
        <v>8</v>
      </c>
      <c r="B99" s="3"/>
      <c r="C99" s="29" t="s">
        <v>60</v>
      </c>
      <c r="D99" s="7"/>
      <c r="E99" s="6" t="s">
        <v>224</v>
      </c>
      <c r="F99" s="6"/>
      <c r="G99" s="6">
        <v>180</v>
      </c>
    </row>
    <row r="100" spans="1:7" s="5" customFormat="1" ht="15" customHeight="1">
      <c r="A100" s="6"/>
      <c r="B100" s="3"/>
      <c r="C100" s="28" t="s">
        <v>78</v>
      </c>
      <c r="D100" s="7" t="s">
        <v>60</v>
      </c>
      <c r="E100" s="6"/>
      <c r="F100" s="6"/>
      <c r="G100" s="6"/>
    </row>
    <row r="101" spans="1:7" s="5" customFormat="1" ht="15" customHeight="1">
      <c r="A101" s="6"/>
      <c r="B101" s="3"/>
      <c r="C101" s="28" t="s">
        <v>79</v>
      </c>
      <c r="D101" s="7" t="s">
        <v>60</v>
      </c>
      <c r="E101" s="6"/>
      <c r="F101" s="6"/>
      <c r="G101" s="6"/>
    </row>
    <row r="102" spans="1:7" s="5" customFormat="1" ht="15" customHeight="1">
      <c r="A102" s="6"/>
      <c r="B102" s="3"/>
      <c r="C102" s="28" t="s">
        <v>80</v>
      </c>
      <c r="D102" s="7" t="s">
        <v>60</v>
      </c>
      <c r="E102" s="6"/>
      <c r="F102" s="6"/>
      <c r="G102" s="6"/>
    </row>
    <row r="103" spans="1:7" s="5" customFormat="1" ht="15" customHeight="1">
      <c r="A103" s="6"/>
      <c r="B103" s="3"/>
      <c r="C103" s="28" t="s">
        <v>81</v>
      </c>
      <c r="D103" s="7" t="s">
        <v>60</v>
      </c>
      <c r="E103" s="6"/>
      <c r="F103" s="6"/>
      <c r="G103" s="6"/>
    </row>
    <row r="104" spans="1:7" s="5" customFormat="1" ht="15" customHeight="1">
      <c r="A104" s="9"/>
      <c r="B104" s="9"/>
      <c r="C104" s="31"/>
      <c r="E104" s="9"/>
      <c r="F104" s="9"/>
      <c r="G104" s="9"/>
    </row>
    <row r="105" spans="1:7" s="5" customFormat="1" ht="15" customHeight="1">
      <c r="A105" s="9"/>
      <c r="B105" s="9"/>
      <c r="C105" s="31"/>
      <c r="E105" s="9"/>
      <c r="F105" s="9"/>
      <c r="G105" s="9"/>
    </row>
    <row r="106" spans="1:7" s="5" customFormat="1" ht="15" customHeight="1">
      <c r="A106" s="9"/>
      <c r="B106" s="9"/>
      <c r="C106" s="31"/>
      <c r="E106" s="9"/>
      <c r="F106" s="9"/>
      <c r="G106" s="9"/>
    </row>
    <row r="107" spans="1:7" s="5" customFormat="1" ht="15" customHeight="1">
      <c r="A107" s="9"/>
      <c r="B107" s="9"/>
      <c r="C107" s="31"/>
      <c r="E107" s="9"/>
      <c r="F107" s="9"/>
      <c r="G107" s="9"/>
    </row>
    <row r="108" spans="1:7" s="5" customFormat="1" ht="15" customHeight="1">
      <c r="A108" s="9"/>
      <c r="B108" s="9"/>
      <c r="C108" s="31"/>
      <c r="E108" s="9"/>
      <c r="F108" s="9"/>
      <c r="G108" s="9"/>
    </row>
    <row r="109" spans="1:7" s="5" customFormat="1" ht="15" customHeight="1">
      <c r="A109" s="9"/>
      <c r="B109" s="9"/>
      <c r="C109" s="31"/>
      <c r="E109" s="9"/>
      <c r="F109" s="9"/>
      <c r="G109" s="9"/>
    </row>
    <row r="110" spans="1:7" s="5" customFormat="1" ht="15" customHeight="1">
      <c r="A110" s="9"/>
      <c r="B110" s="9"/>
      <c r="C110" s="31"/>
      <c r="E110" s="9"/>
      <c r="F110" s="9"/>
      <c r="G110" s="9"/>
    </row>
    <row r="111" spans="1:7" s="5" customFormat="1" ht="15" customHeight="1">
      <c r="A111" s="9"/>
      <c r="B111" s="9"/>
      <c r="C111" s="31"/>
      <c r="E111" s="9"/>
      <c r="F111" s="9"/>
      <c r="G111" s="9"/>
    </row>
    <row r="112" spans="1:7" s="5" customFormat="1" ht="15" customHeight="1">
      <c r="A112" s="9"/>
      <c r="B112" s="9"/>
      <c r="C112" s="31"/>
      <c r="E112" s="9"/>
      <c r="F112" s="9"/>
      <c r="G112" s="9"/>
    </row>
    <row r="113" spans="1:7" s="5" customFormat="1" ht="15" customHeight="1">
      <c r="A113" s="9"/>
      <c r="B113" s="9"/>
      <c r="C113" s="31"/>
      <c r="E113" s="9"/>
      <c r="F113" s="9"/>
      <c r="G113" s="9"/>
    </row>
    <row r="114" spans="1:7" s="5" customFormat="1" ht="15" customHeight="1">
      <c r="A114" s="9"/>
      <c r="B114" s="9"/>
      <c r="C114" s="31"/>
      <c r="E114" s="9"/>
      <c r="F114" s="9"/>
      <c r="G114" s="9"/>
    </row>
    <row r="115" spans="1:7" s="5" customFormat="1" ht="15" customHeight="1">
      <c r="A115" s="9"/>
      <c r="B115" s="9"/>
      <c r="C115" s="31"/>
      <c r="E115" s="9"/>
      <c r="F115" s="9"/>
      <c r="G115" s="9"/>
    </row>
    <row r="116" spans="1:7" s="5" customFormat="1" ht="15" customHeight="1">
      <c r="A116" s="9"/>
      <c r="B116" s="9"/>
      <c r="C116" s="31"/>
      <c r="E116" s="9"/>
      <c r="F116" s="9"/>
      <c r="G116" s="9"/>
    </row>
    <row r="117" spans="1:7" s="5" customFormat="1" ht="15" customHeight="1">
      <c r="A117" s="9"/>
      <c r="B117" s="9"/>
      <c r="C117" s="31"/>
      <c r="E117" s="9"/>
      <c r="F117" s="9"/>
      <c r="G117" s="9"/>
    </row>
    <row r="118" spans="1:7" s="5" customFormat="1" ht="15" customHeight="1">
      <c r="A118" s="9"/>
      <c r="B118" s="9"/>
      <c r="C118" s="31"/>
      <c r="E118" s="9"/>
      <c r="F118" s="9"/>
      <c r="G118" s="9"/>
    </row>
    <row r="119" spans="1:7" s="5" customFormat="1" ht="15" customHeight="1">
      <c r="A119" s="9"/>
      <c r="B119" s="9"/>
      <c r="C119" s="31"/>
      <c r="E119" s="9"/>
      <c r="F119" s="9"/>
      <c r="G119" s="9"/>
    </row>
    <row r="120" spans="1:7" s="5" customFormat="1" ht="15" customHeight="1">
      <c r="A120" s="9"/>
      <c r="B120" s="9"/>
      <c r="C120" s="31"/>
      <c r="E120" s="9"/>
      <c r="F120" s="9"/>
      <c r="G120" s="9"/>
    </row>
    <row r="121" spans="1:7" s="5" customFormat="1" ht="15" customHeight="1">
      <c r="A121" s="9"/>
      <c r="B121" s="9"/>
      <c r="C121" s="31"/>
      <c r="E121" s="9"/>
      <c r="F121" s="9"/>
      <c r="G121" s="9"/>
    </row>
    <row r="122" spans="1:7" s="5" customFormat="1" ht="15" customHeight="1">
      <c r="A122" s="9"/>
      <c r="B122" s="9"/>
      <c r="C122" s="31"/>
      <c r="E122" s="9"/>
      <c r="F122" s="9"/>
      <c r="G122" s="9"/>
    </row>
    <row r="123" spans="1:7" s="5" customFormat="1" ht="15" customHeight="1">
      <c r="A123" s="9"/>
      <c r="B123" s="9"/>
      <c r="C123" s="31"/>
      <c r="E123" s="9"/>
      <c r="F123" s="9"/>
      <c r="G123" s="9"/>
    </row>
    <row r="124" spans="1:7" s="5" customFormat="1" ht="15" customHeight="1">
      <c r="A124" s="9"/>
      <c r="B124" s="9"/>
      <c r="C124" s="31"/>
      <c r="E124" s="9"/>
      <c r="F124" s="9"/>
      <c r="G124" s="9"/>
    </row>
    <row r="125" spans="1:7" s="5" customFormat="1" ht="15" customHeight="1">
      <c r="A125" s="9"/>
      <c r="B125" s="9"/>
      <c r="C125" s="31"/>
      <c r="E125" s="9"/>
      <c r="F125" s="9"/>
      <c r="G125" s="9"/>
    </row>
    <row r="126" spans="1:7" s="5" customFormat="1" ht="15" customHeight="1">
      <c r="A126" s="9"/>
      <c r="B126" s="9"/>
      <c r="C126" s="31"/>
      <c r="E126" s="9"/>
      <c r="F126" s="9"/>
      <c r="G126" s="9"/>
    </row>
    <row r="127" spans="1:7" s="5" customFormat="1" ht="15" customHeight="1">
      <c r="A127" s="9"/>
      <c r="B127" s="9"/>
      <c r="C127" s="31"/>
      <c r="E127" s="9"/>
      <c r="F127" s="9"/>
      <c r="G127" s="9"/>
    </row>
    <row r="128" spans="1:7" s="5" customFormat="1" ht="15" customHeight="1">
      <c r="A128" s="9"/>
      <c r="B128" s="9"/>
      <c r="C128" s="31"/>
      <c r="E128" s="9"/>
      <c r="F128" s="9"/>
      <c r="G128" s="9"/>
    </row>
    <row r="129" spans="1:7" s="5" customFormat="1" ht="15" customHeight="1">
      <c r="A129" s="9"/>
      <c r="B129" s="9"/>
      <c r="C129" s="31"/>
      <c r="E129" s="9"/>
      <c r="F129" s="9"/>
      <c r="G129" s="9"/>
    </row>
    <row r="130" spans="1:7" s="5" customFormat="1" ht="15" customHeight="1">
      <c r="A130" s="9"/>
      <c r="B130" s="9"/>
      <c r="C130" s="31"/>
      <c r="E130" s="9"/>
      <c r="F130" s="9"/>
      <c r="G130" s="9"/>
    </row>
    <row r="131" spans="1:7" s="5" customFormat="1" ht="15" customHeight="1">
      <c r="A131" s="9"/>
      <c r="B131" s="9"/>
      <c r="C131" s="31"/>
      <c r="E131" s="9"/>
      <c r="F131" s="9"/>
      <c r="G131" s="9"/>
    </row>
    <row r="132" spans="1:7" s="5" customFormat="1" ht="15" customHeight="1">
      <c r="A132" s="9"/>
      <c r="B132" s="9"/>
      <c r="C132" s="31"/>
      <c r="E132" s="9"/>
      <c r="F132" s="9"/>
      <c r="G132" s="9"/>
    </row>
    <row r="133" spans="1:7" s="5" customFormat="1" ht="15" customHeight="1">
      <c r="A133" s="9"/>
      <c r="B133" s="9"/>
      <c r="C133" s="31"/>
      <c r="E133" s="9"/>
      <c r="F133" s="9"/>
      <c r="G133" s="9"/>
    </row>
    <row r="134" spans="1:7" s="5" customFormat="1" ht="15" customHeight="1">
      <c r="A134" s="9"/>
      <c r="B134" s="9"/>
      <c r="C134" s="31"/>
      <c r="E134" s="9"/>
      <c r="F134" s="9"/>
      <c r="G134" s="9"/>
    </row>
    <row r="135" spans="1:7" s="5" customFormat="1" ht="15" customHeight="1">
      <c r="A135" s="9"/>
      <c r="B135" s="9"/>
      <c r="C135" s="31"/>
      <c r="E135" s="9"/>
      <c r="F135" s="9"/>
      <c r="G135" s="9"/>
    </row>
    <row r="136" spans="1:7" s="5" customFormat="1" ht="15" customHeight="1">
      <c r="A136" s="9"/>
      <c r="B136" s="9"/>
      <c r="C136" s="31"/>
      <c r="E136" s="9"/>
      <c r="F136" s="9"/>
      <c r="G136" s="9"/>
    </row>
    <row r="137" spans="1:7" s="5" customFormat="1" ht="15" customHeight="1">
      <c r="A137" s="9"/>
      <c r="B137" s="9"/>
      <c r="C137" s="31"/>
      <c r="E137" s="9"/>
      <c r="F137" s="9"/>
      <c r="G137" s="9"/>
    </row>
    <row r="138" spans="1:7" s="5" customFormat="1" ht="15" customHeight="1">
      <c r="A138" s="9"/>
      <c r="B138" s="9"/>
      <c r="C138" s="31"/>
      <c r="E138" s="9"/>
      <c r="F138" s="9"/>
      <c r="G138" s="9"/>
    </row>
    <row r="139" spans="1:7" s="5" customFormat="1" ht="15" customHeight="1">
      <c r="A139" s="9"/>
      <c r="B139" s="9"/>
      <c r="C139" s="31"/>
      <c r="E139" s="9"/>
      <c r="F139" s="9"/>
      <c r="G139" s="9"/>
    </row>
    <row r="140" spans="1:7" s="5" customFormat="1" ht="15" customHeight="1">
      <c r="A140" s="9"/>
      <c r="B140" s="9"/>
      <c r="C140" s="31"/>
      <c r="E140" s="9"/>
      <c r="F140" s="9"/>
      <c r="G140" s="9"/>
    </row>
    <row r="141" spans="1:7" s="5" customFormat="1" ht="15" customHeight="1">
      <c r="A141" s="9"/>
      <c r="B141" s="9"/>
      <c r="C141" s="31"/>
      <c r="E141" s="9"/>
      <c r="F141" s="9"/>
      <c r="G141" s="9"/>
    </row>
    <row r="142" spans="1:7" s="5" customFormat="1" ht="15" customHeight="1">
      <c r="A142" s="9"/>
      <c r="B142" s="9"/>
      <c r="C142" s="31"/>
      <c r="E142" s="9"/>
      <c r="F142" s="9"/>
      <c r="G142" s="9"/>
    </row>
    <row r="143" spans="1:7" s="5" customFormat="1" ht="15" customHeight="1">
      <c r="A143" s="9"/>
      <c r="B143" s="9"/>
      <c r="C143" s="31"/>
      <c r="E143" s="9"/>
      <c r="F143" s="9"/>
      <c r="G143" s="9"/>
    </row>
    <row r="144" spans="1:7" s="5" customFormat="1" ht="15" customHeight="1">
      <c r="A144" s="9"/>
      <c r="B144" s="9"/>
      <c r="C144" s="31"/>
      <c r="E144" s="9"/>
      <c r="F144" s="9"/>
      <c r="G144" s="9"/>
    </row>
    <row r="145" spans="1:7" s="5" customFormat="1" ht="15" customHeight="1">
      <c r="A145" s="9"/>
      <c r="B145" s="9"/>
      <c r="C145" s="31"/>
      <c r="E145" s="9"/>
      <c r="F145" s="9"/>
      <c r="G145" s="9"/>
    </row>
    <row r="146" spans="1:7" s="5" customFormat="1" ht="15" customHeight="1">
      <c r="A146" s="9"/>
      <c r="B146" s="9"/>
      <c r="C146" s="31"/>
      <c r="E146" s="9"/>
      <c r="F146" s="9"/>
      <c r="G146" s="9"/>
    </row>
    <row r="147" spans="1:7" s="5" customFormat="1" ht="15" customHeight="1">
      <c r="A147" s="9"/>
      <c r="B147" s="9"/>
      <c r="C147" s="31"/>
      <c r="E147" s="9"/>
      <c r="F147" s="9"/>
      <c r="G147" s="9"/>
    </row>
    <row r="148" spans="1:7" s="5" customFormat="1" ht="15" customHeight="1">
      <c r="A148" s="9"/>
      <c r="B148" s="9"/>
      <c r="C148" s="31"/>
      <c r="E148" s="9"/>
      <c r="F148" s="9"/>
      <c r="G148" s="9"/>
    </row>
    <row r="149" spans="1:7" s="5" customFormat="1" ht="15" customHeight="1">
      <c r="A149" s="9"/>
      <c r="B149" s="9"/>
      <c r="C149" s="31"/>
      <c r="E149" s="9"/>
      <c r="F149" s="9"/>
      <c r="G149" s="9"/>
    </row>
    <row r="150" spans="1:7" s="5" customFormat="1" ht="15" customHeight="1">
      <c r="A150" s="9"/>
      <c r="B150" s="9"/>
      <c r="C150" s="31"/>
      <c r="E150" s="9"/>
      <c r="F150" s="9"/>
      <c r="G150" s="9"/>
    </row>
    <row r="151" spans="1:7" s="5" customFormat="1" ht="15" customHeight="1">
      <c r="A151" s="9"/>
      <c r="B151" s="9"/>
      <c r="C151" s="31"/>
      <c r="E151" s="9"/>
      <c r="F151" s="9"/>
      <c r="G151" s="9"/>
    </row>
    <row r="152" spans="1:7" s="5" customFormat="1" ht="15" customHeight="1">
      <c r="A152" s="9"/>
      <c r="B152" s="9"/>
      <c r="C152" s="31"/>
      <c r="E152" s="9"/>
      <c r="F152" s="9"/>
      <c r="G152" s="9"/>
    </row>
    <row r="153" spans="1:7" s="5" customFormat="1" ht="15" customHeight="1">
      <c r="A153" s="9"/>
      <c r="B153" s="9"/>
      <c r="C153" s="31"/>
      <c r="E153" s="9"/>
      <c r="F153" s="9"/>
      <c r="G153" s="9"/>
    </row>
    <row r="154" spans="1:7" s="5" customFormat="1" ht="15" customHeight="1">
      <c r="A154" s="9"/>
      <c r="B154" s="9"/>
      <c r="C154" s="31"/>
      <c r="E154" s="9"/>
      <c r="F154" s="9"/>
      <c r="G154" s="9"/>
    </row>
    <row r="155" spans="1:7" s="5" customFormat="1" ht="15" customHeight="1">
      <c r="A155" s="9"/>
      <c r="B155" s="9"/>
      <c r="C155" s="31"/>
      <c r="E155" s="9"/>
      <c r="F155" s="9"/>
      <c r="G155" s="9"/>
    </row>
    <row r="156" spans="1:7" s="5" customFormat="1" ht="15" customHeight="1">
      <c r="A156" s="9"/>
      <c r="B156" s="9"/>
      <c r="C156" s="31"/>
      <c r="E156" s="9"/>
      <c r="F156" s="9"/>
      <c r="G156" s="9"/>
    </row>
    <row r="157" spans="1:7" s="5" customFormat="1" ht="15" customHeight="1">
      <c r="A157" s="9"/>
      <c r="B157" s="9"/>
      <c r="C157" s="31"/>
      <c r="E157" s="9"/>
      <c r="F157" s="9"/>
      <c r="G157" s="9"/>
    </row>
    <row r="158" spans="1:7" s="5" customFormat="1" ht="15" customHeight="1">
      <c r="A158" s="9"/>
      <c r="B158" s="9"/>
      <c r="C158" s="31"/>
      <c r="E158" s="9"/>
      <c r="F158" s="9"/>
      <c r="G158" s="9"/>
    </row>
    <row r="159" spans="1:7" s="5" customFormat="1" ht="15" customHeight="1">
      <c r="A159" s="9"/>
      <c r="B159" s="9"/>
      <c r="C159" s="31"/>
      <c r="E159" s="9"/>
      <c r="F159" s="9"/>
      <c r="G159" s="9"/>
    </row>
    <row r="160" spans="1:7" s="5" customFormat="1" ht="15" customHeight="1">
      <c r="A160" s="9"/>
      <c r="B160" s="9"/>
      <c r="C160" s="31"/>
      <c r="E160" s="9"/>
      <c r="F160" s="9"/>
      <c r="G160" s="9"/>
    </row>
    <row r="161" spans="1:7" s="5" customFormat="1" ht="15" customHeight="1">
      <c r="A161" s="9"/>
      <c r="B161" s="9"/>
      <c r="C161" s="31"/>
      <c r="E161" s="9"/>
      <c r="F161" s="9"/>
      <c r="G161" s="9"/>
    </row>
    <row r="162" spans="1:7" s="5" customFormat="1" ht="15" customHeight="1">
      <c r="A162" s="9"/>
      <c r="B162" s="9"/>
      <c r="C162" s="31"/>
      <c r="E162" s="9"/>
      <c r="F162" s="9"/>
      <c r="G162" s="9"/>
    </row>
    <row r="163" spans="1:7" s="5" customFormat="1" ht="15" customHeight="1">
      <c r="A163" s="9"/>
      <c r="B163" s="9"/>
      <c r="C163" s="31"/>
      <c r="E163" s="9"/>
      <c r="F163" s="9"/>
      <c r="G163" s="9"/>
    </row>
    <row r="164" spans="1:7" s="5" customFormat="1" ht="15" customHeight="1">
      <c r="A164" s="9"/>
      <c r="B164" s="9"/>
      <c r="C164" s="31"/>
      <c r="E164" s="9"/>
      <c r="F164" s="9"/>
      <c r="G164" s="9"/>
    </row>
    <row r="165" spans="1:7" s="5" customFormat="1" ht="15" customHeight="1">
      <c r="A165" s="9"/>
      <c r="B165" s="9"/>
      <c r="C165" s="31"/>
      <c r="E165" s="9"/>
      <c r="F165" s="9"/>
      <c r="G165" s="9"/>
    </row>
    <row r="166" spans="1:7" s="5" customFormat="1" ht="15" customHeight="1">
      <c r="A166" s="9"/>
      <c r="B166" s="9"/>
      <c r="C166" s="31"/>
      <c r="E166" s="9"/>
      <c r="F166" s="9"/>
      <c r="G166" s="9"/>
    </row>
    <row r="167" spans="1:7" s="5" customFormat="1" ht="15" customHeight="1">
      <c r="A167" s="9"/>
      <c r="B167" s="9"/>
      <c r="C167" s="31"/>
      <c r="E167" s="9"/>
      <c r="F167" s="9"/>
      <c r="G167" s="9"/>
    </row>
    <row r="168" spans="1:7" s="5" customFormat="1" ht="15" customHeight="1">
      <c r="A168" s="9"/>
      <c r="B168" s="9"/>
      <c r="C168" s="31"/>
      <c r="E168" s="9"/>
      <c r="F168" s="9"/>
      <c r="G168" s="9"/>
    </row>
    <row r="169" spans="1:7" s="5" customFormat="1" ht="15" customHeight="1">
      <c r="A169" s="9"/>
      <c r="B169" s="9"/>
      <c r="C169" s="31"/>
      <c r="E169" s="9"/>
      <c r="F169" s="9"/>
      <c r="G169" s="9"/>
    </row>
    <row r="170" spans="1:7" s="5" customFormat="1" ht="15" customHeight="1">
      <c r="A170" s="9"/>
      <c r="B170" s="9"/>
      <c r="C170" s="31"/>
      <c r="E170" s="9"/>
      <c r="F170" s="9"/>
      <c r="G170" s="9"/>
    </row>
    <row r="171" spans="1:7" s="5" customFormat="1" ht="15" customHeight="1">
      <c r="A171" s="9"/>
      <c r="B171" s="9"/>
      <c r="C171" s="31"/>
      <c r="E171" s="9"/>
      <c r="F171" s="9"/>
      <c r="G171" s="9"/>
    </row>
    <row r="172" spans="1:7" s="5" customFormat="1" ht="15" customHeight="1">
      <c r="A172" s="9"/>
      <c r="B172" s="9"/>
      <c r="C172" s="31"/>
      <c r="E172" s="9"/>
      <c r="F172" s="9"/>
      <c r="G172" s="9"/>
    </row>
    <row r="173" spans="1:7" s="5" customFormat="1" ht="15" customHeight="1">
      <c r="A173" s="9"/>
      <c r="B173" s="9"/>
      <c r="C173" s="31"/>
      <c r="E173" s="9"/>
      <c r="F173" s="9"/>
      <c r="G173" s="9"/>
    </row>
    <row r="174" spans="1:7" s="5" customFormat="1" ht="15" customHeight="1">
      <c r="A174" s="9"/>
      <c r="B174" s="9"/>
      <c r="C174" s="31"/>
      <c r="E174" s="9"/>
      <c r="F174" s="9"/>
      <c r="G174" s="9"/>
    </row>
    <row r="175" spans="1:7" s="5" customFormat="1" ht="15" customHeight="1">
      <c r="A175" s="9"/>
      <c r="B175" s="9"/>
      <c r="C175" s="31"/>
      <c r="E175" s="9"/>
      <c r="F175" s="9"/>
      <c r="G175" s="9"/>
    </row>
    <row r="176" spans="1:7" s="5" customFormat="1" ht="15" customHeight="1">
      <c r="A176" s="9"/>
      <c r="B176" s="9"/>
      <c r="C176" s="31"/>
      <c r="E176" s="9"/>
      <c r="F176" s="9"/>
      <c r="G176" s="9"/>
    </row>
    <row r="177" spans="1:7" s="5" customFormat="1" ht="15" customHeight="1">
      <c r="A177" s="9"/>
      <c r="B177" s="9"/>
      <c r="C177" s="31"/>
      <c r="E177" s="9"/>
      <c r="F177" s="9"/>
      <c r="G177" s="9"/>
    </row>
    <row r="178" spans="1:7" s="5" customFormat="1" ht="15" customHeight="1">
      <c r="A178" s="9"/>
      <c r="B178" s="9"/>
      <c r="C178" s="31"/>
      <c r="E178" s="9"/>
      <c r="F178" s="9"/>
      <c r="G178" s="9"/>
    </row>
    <row r="179" spans="1:7" s="5" customFormat="1" ht="15" customHeight="1">
      <c r="A179" s="9"/>
      <c r="B179" s="9"/>
      <c r="C179" s="31"/>
      <c r="E179" s="9"/>
      <c r="F179" s="9"/>
      <c r="G179" s="9"/>
    </row>
    <row r="180" spans="1:7" s="5" customFormat="1" ht="15" customHeight="1">
      <c r="A180" s="9"/>
      <c r="B180" s="9"/>
      <c r="C180" s="31"/>
      <c r="E180" s="9"/>
      <c r="F180" s="9"/>
      <c r="G180" s="9"/>
    </row>
    <row r="181" spans="1:7" s="5" customFormat="1" ht="15" customHeight="1">
      <c r="A181" s="9"/>
      <c r="B181" s="9"/>
      <c r="C181" s="31"/>
      <c r="E181" s="9"/>
      <c r="F181" s="9"/>
      <c r="G181" s="9"/>
    </row>
    <row r="182" spans="1:7" s="5" customFormat="1" ht="15" customHeight="1">
      <c r="A182" s="9"/>
      <c r="B182" s="9"/>
      <c r="C182" s="31"/>
      <c r="E182" s="9"/>
      <c r="F182" s="9"/>
      <c r="G182" s="9"/>
    </row>
    <row r="183" spans="1:7" s="5" customFormat="1" ht="15" customHeight="1">
      <c r="A183" s="9"/>
      <c r="B183" s="9"/>
      <c r="C183" s="31"/>
      <c r="E183" s="9"/>
      <c r="F183" s="9"/>
      <c r="G183" s="9"/>
    </row>
    <row r="184" spans="1:7" s="5" customFormat="1" ht="15" customHeight="1">
      <c r="A184" s="9"/>
      <c r="B184" s="9"/>
      <c r="C184" s="31"/>
      <c r="E184" s="9"/>
      <c r="F184" s="9"/>
      <c r="G184" s="9"/>
    </row>
    <row r="185" spans="1:7" s="5" customFormat="1" ht="15" customHeight="1">
      <c r="A185" s="9"/>
      <c r="B185" s="9"/>
      <c r="C185" s="31"/>
      <c r="E185" s="9"/>
      <c r="F185" s="9"/>
      <c r="G185" s="9"/>
    </row>
    <row r="186" spans="1:7" s="5" customFormat="1" ht="15" customHeight="1">
      <c r="A186" s="9"/>
      <c r="B186" s="9"/>
      <c r="C186" s="31"/>
      <c r="E186" s="9"/>
      <c r="F186" s="9"/>
      <c r="G186" s="9"/>
    </row>
    <row r="187" spans="1:7" s="5" customFormat="1" ht="15" customHeight="1">
      <c r="A187" s="9"/>
      <c r="B187" s="9"/>
      <c r="C187" s="31"/>
      <c r="E187" s="9"/>
      <c r="F187" s="9"/>
      <c r="G187" s="9"/>
    </row>
    <row r="188" spans="1:7" s="5" customFormat="1" ht="15" customHeight="1">
      <c r="A188" s="9"/>
      <c r="B188" s="9"/>
      <c r="C188" s="31"/>
      <c r="E188" s="9"/>
      <c r="F188" s="9"/>
      <c r="G188" s="9"/>
    </row>
    <row r="189" spans="1:7" s="5" customFormat="1" ht="15" customHeight="1">
      <c r="A189" s="9"/>
      <c r="B189" s="9"/>
      <c r="C189" s="31"/>
      <c r="E189" s="9"/>
      <c r="F189" s="9"/>
      <c r="G189" s="9"/>
    </row>
    <row r="190" spans="1:7" s="5" customFormat="1" ht="15" customHeight="1">
      <c r="A190" s="9"/>
      <c r="B190" s="9"/>
      <c r="C190" s="31"/>
      <c r="E190" s="9"/>
      <c r="F190" s="9"/>
      <c r="G190" s="9"/>
    </row>
    <row r="191" spans="1:7" s="5" customFormat="1" ht="15" customHeight="1">
      <c r="A191" s="9"/>
      <c r="B191" s="9"/>
      <c r="C191" s="31"/>
      <c r="E191" s="9"/>
      <c r="F191" s="9"/>
      <c r="G191" s="9"/>
    </row>
    <row r="192" spans="1:7" s="5" customFormat="1" ht="15" customHeight="1">
      <c r="A192" s="9"/>
      <c r="B192" s="9"/>
      <c r="C192" s="31"/>
      <c r="E192" s="9"/>
      <c r="F192" s="9"/>
      <c r="G192" s="9"/>
    </row>
    <row r="193" spans="1:7" s="5" customFormat="1" ht="15" customHeight="1">
      <c r="A193" s="9"/>
      <c r="B193" s="9"/>
      <c r="C193" s="31"/>
      <c r="E193" s="9"/>
      <c r="F193" s="9"/>
      <c r="G193" s="9"/>
    </row>
    <row r="194" spans="1:7" s="5" customFormat="1" ht="15" customHeight="1">
      <c r="A194" s="9"/>
      <c r="B194" s="9"/>
      <c r="C194" s="31"/>
      <c r="E194" s="9"/>
      <c r="F194" s="9"/>
      <c r="G194" s="9"/>
    </row>
    <row r="195" spans="1:7" s="5" customFormat="1" ht="15" customHeight="1">
      <c r="A195" s="9"/>
      <c r="B195" s="9"/>
      <c r="C195" s="31"/>
      <c r="E195" s="9"/>
      <c r="F195" s="9"/>
      <c r="G195" s="9"/>
    </row>
    <row r="196" spans="1:7" s="5" customFormat="1" ht="15" customHeight="1">
      <c r="A196" s="9"/>
      <c r="B196" s="9"/>
      <c r="C196" s="31"/>
      <c r="E196" s="9"/>
      <c r="F196" s="9"/>
      <c r="G196" s="9"/>
    </row>
    <row r="197" spans="1:7" s="5" customFormat="1" ht="15" customHeight="1">
      <c r="A197" s="9"/>
      <c r="B197" s="9"/>
      <c r="C197" s="31"/>
      <c r="E197" s="9"/>
      <c r="F197" s="9"/>
      <c r="G197" s="9"/>
    </row>
    <row r="198" spans="1:7" s="5" customFormat="1" ht="15" customHeight="1">
      <c r="A198" s="9"/>
      <c r="B198" s="9"/>
      <c r="C198" s="31"/>
      <c r="E198" s="9"/>
      <c r="F198" s="9"/>
      <c r="G198" s="9"/>
    </row>
  </sheetData>
  <sheetProtection/>
  <mergeCells count="9">
    <mergeCell ref="C4:C5"/>
    <mergeCell ref="G4:G5"/>
    <mergeCell ref="A1:G1"/>
    <mergeCell ref="E4:E5"/>
    <mergeCell ref="F4:F5"/>
    <mergeCell ref="A3:F3"/>
    <mergeCell ref="B4:B5"/>
    <mergeCell ref="A4:A5"/>
    <mergeCell ref="D4:D5"/>
  </mergeCells>
  <printOptions/>
  <pageMargins left="0.15748031496062992" right="0.15748031496062992" top="0.2362204724409449" bottom="0.2755905511811024" header="0.2362204724409449" footer="0.15748031496062992"/>
  <pageSetup fitToHeight="3" horizontalDpi="600" verticalDpi="600" orientation="portrait" paperSize="9" r:id="rId1"/>
  <rowBreaks count="1" manualBreakCount="1">
    <brk id="52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K52"/>
  <sheetViews>
    <sheetView view="pageBreakPreview" zoomScale="85" zoomScaleSheetLayoutView="85" zoomScalePageLayoutView="0" workbookViewId="0" topLeftCell="A1">
      <selection activeCell="C20" sqref="C20"/>
    </sheetView>
  </sheetViews>
  <sheetFormatPr defaultColWidth="9.00390625" defaultRowHeight="12.75"/>
  <cols>
    <col min="1" max="1" width="8.375" style="4" customWidth="1"/>
    <col min="2" max="2" width="1.00390625" style="1" hidden="1" customWidth="1"/>
    <col min="3" max="3" width="73.00390625" style="35" customWidth="1"/>
    <col min="4" max="4" width="42.625" style="1" hidden="1" customWidth="1"/>
    <col min="5" max="8" width="7.75390625" style="1" hidden="1" customWidth="1"/>
    <col min="9" max="9" width="23.625" style="1" hidden="1" customWidth="1"/>
    <col min="10" max="10" width="10.75390625" style="4" customWidth="1"/>
    <col min="11" max="11" width="11.125" style="4" customWidth="1"/>
    <col min="12" max="16384" width="9.125" style="1" customWidth="1"/>
  </cols>
  <sheetData>
    <row r="1" spans="1:11" ht="18.75">
      <c r="A1" s="77" t="s">
        <v>33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3" spans="1:11" ht="17.25" customHeight="1">
      <c r="A3" s="110" t="s">
        <v>321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6.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s="2" customFormat="1" ht="15" customHeight="1">
      <c r="A5" s="80" t="s">
        <v>29</v>
      </c>
      <c r="B5" s="80" t="s">
        <v>43</v>
      </c>
      <c r="C5" s="80" t="s">
        <v>163</v>
      </c>
      <c r="D5" s="80" t="s">
        <v>22</v>
      </c>
      <c r="E5" s="80" t="s">
        <v>71</v>
      </c>
      <c r="F5" s="80"/>
      <c r="G5" s="80"/>
      <c r="H5" s="80"/>
      <c r="I5" s="80"/>
      <c r="J5" s="80" t="s">
        <v>26</v>
      </c>
      <c r="K5" s="80" t="s">
        <v>24</v>
      </c>
    </row>
    <row r="6" spans="1:11" s="2" customFormat="1" ht="18" customHeight="1">
      <c r="A6" s="80"/>
      <c r="B6" s="80"/>
      <c r="C6" s="80"/>
      <c r="D6" s="80"/>
      <c r="E6" s="3">
        <v>1</v>
      </c>
      <c r="F6" s="3">
        <v>2</v>
      </c>
      <c r="G6" s="3">
        <v>3</v>
      </c>
      <c r="H6" s="3">
        <v>4</v>
      </c>
      <c r="I6" s="3">
        <v>5</v>
      </c>
      <c r="J6" s="80"/>
      <c r="K6" s="80"/>
    </row>
    <row r="7" spans="1:11" s="2" customFormat="1" ht="18" customHeight="1">
      <c r="A7" s="108" t="s">
        <v>162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11" s="5" customFormat="1" ht="36.75" customHeight="1">
      <c r="A8" s="6">
        <v>1</v>
      </c>
      <c r="B8" s="3"/>
      <c r="C8" s="27" t="s">
        <v>19</v>
      </c>
      <c r="D8" s="7"/>
      <c r="E8" s="7"/>
      <c r="F8" s="7"/>
      <c r="G8" s="7"/>
      <c r="H8" s="7"/>
      <c r="I8" s="7"/>
      <c r="J8" s="6" t="s">
        <v>324</v>
      </c>
      <c r="K8" s="6">
        <v>300</v>
      </c>
    </row>
    <row r="9" spans="1:11" s="5" customFormat="1" ht="36.75" customHeight="1">
      <c r="A9" s="6">
        <v>2</v>
      </c>
      <c r="B9" s="3"/>
      <c r="C9" s="27" t="s">
        <v>2</v>
      </c>
      <c r="D9" s="7"/>
      <c r="E9" s="7"/>
      <c r="F9" s="7"/>
      <c r="G9" s="7"/>
      <c r="H9" s="7"/>
      <c r="I9" s="7"/>
      <c r="J9" s="6" t="s">
        <v>322</v>
      </c>
      <c r="K9" s="6">
        <v>270</v>
      </c>
    </row>
    <row r="10" spans="1:11" s="5" customFormat="1" ht="36.75" customHeight="1">
      <c r="A10" s="6">
        <v>3</v>
      </c>
      <c r="B10" s="3"/>
      <c r="C10" s="27" t="s">
        <v>18</v>
      </c>
      <c r="D10" s="7"/>
      <c r="E10" s="7"/>
      <c r="F10" s="7"/>
      <c r="G10" s="7"/>
      <c r="H10" s="7"/>
      <c r="I10" s="7"/>
      <c r="J10" s="6" t="s">
        <v>323</v>
      </c>
      <c r="K10" s="6">
        <v>245</v>
      </c>
    </row>
    <row r="11" spans="1:11" s="5" customFormat="1" ht="20.25" customHeight="1">
      <c r="A11" s="109" t="s">
        <v>164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</row>
    <row r="12" spans="1:11" s="5" customFormat="1" ht="29.25" customHeight="1">
      <c r="A12" s="6">
        <v>1</v>
      </c>
      <c r="B12" s="3"/>
      <c r="C12" s="27" t="s">
        <v>4</v>
      </c>
      <c r="D12" s="7"/>
      <c r="E12" s="7"/>
      <c r="F12" s="7"/>
      <c r="G12" s="7"/>
      <c r="H12" s="7"/>
      <c r="I12" s="7"/>
      <c r="J12" s="6" t="s">
        <v>325</v>
      </c>
      <c r="K12" s="6">
        <v>300</v>
      </c>
    </row>
    <row r="13" spans="1:11" s="5" customFormat="1" ht="29.25" customHeight="1">
      <c r="A13" s="6">
        <v>2</v>
      </c>
      <c r="B13" s="3"/>
      <c r="C13" s="27" t="s">
        <v>5</v>
      </c>
      <c r="D13" s="7"/>
      <c r="E13" s="7"/>
      <c r="F13" s="7"/>
      <c r="G13" s="7"/>
      <c r="H13" s="7"/>
      <c r="I13" s="7"/>
      <c r="J13" s="6" t="s">
        <v>326</v>
      </c>
      <c r="K13" s="6">
        <v>270</v>
      </c>
    </row>
    <row r="14" spans="1:11" s="5" customFormat="1" ht="29.25" customHeight="1">
      <c r="A14" s="6">
        <v>3</v>
      </c>
      <c r="B14" s="3"/>
      <c r="C14" s="27" t="s">
        <v>12</v>
      </c>
      <c r="D14" s="7"/>
      <c r="E14" s="7"/>
      <c r="F14" s="7"/>
      <c r="G14" s="7"/>
      <c r="H14" s="7"/>
      <c r="I14" s="7"/>
      <c r="J14" s="6" t="s">
        <v>329</v>
      </c>
      <c r="K14" s="6">
        <v>245</v>
      </c>
    </row>
    <row r="15" spans="1:11" s="5" customFormat="1" ht="29.25" customHeight="1">
      <c r="A15" s="6">
        <v>4</v>
      </c>
      <c r="B15" s="3"/>
      <c r="C15" s="27" t="s">
        <v>7</v>
      </c>
      <c r="D15" s="7"/>
      <c r="E15" s="7"/>
      <c r="F15" s="7"/>
      <c r="G15" s="7"/>
      <c r="H15" s="7"/>
      <c r="I15" s="7"/>
      <c r="J15" s="6" t="s">
        <v>327</v>
      </c>
      <c r="K15" s="6">
        <v>225</v>
      </c>
    </row>
    <row r="16" spans="1:11" s="5" customFormat="1" ht="37.5" customHeight="1">
      <c r="A16" s="6">
        <v>5</v>
      </c>
      <c r="B16" s="3"/>
      <c r="C16" s="27" t="s">
        <v>166</v>
      </c>
      <c r="D16" s="7"/>
      <c r="E16" s="7"/>
      <c r="F16" s="7"/>
      <c r="G16" s="7"/>
      <c r="H16" s="7"/>
      <c r="I16" s="7"/>
      <c r="J16" s="6" t="s">
        <v>331</v>
      </c>
      <c r="K16" s="6">
        <v>210</v>
      </c>
    </row>
    <row r="17" spans="1:11" s="5" customFormat="1" ht="29.25" customHeight="1">
      <c r="A17" s="6">
        <v>6</v>
      </c>
      <c r="B17" s="3"/>
      <c r="C17" s="27" t="s">
        <v>13</v>
      </c>
      <c r="D17" s="7"/>
      <c r="E17" s="7"/>
      <c r="F17" s="7"/>
      <c r="G17" s="7"/>
      <c r="H17" s="7"/>
      <c r="I17" s="7"/>
      <c r="J17" s="6" t="s">
        <v>330</v>
      </c>
      <c r="K17" s="6">
        <v>200</v>
      </c>
    </row>
    <row r="18" spans="1:11" s="5" customFormat="1" ht="29.25" customHeight="1">
      <c r="A18" s="6">
        <v>7</v>
      </c>
      <c r="B18" s="3"/>
      <c r="C18" s="27" t="s">
        <v>20</v>
      </c>
      <c r="D18" s="7"/>
      <c r="E18" s="7"/>
      <c r="F18" s="7"/>
      <c r="G18" s="7"/>
      <c r="H18" s="7"/>
      <c r="I18" s="7"/>
      <c r="J18" s="6" t="s">
        <v>328</v>
      </c>
      <c r="K18" s="6">
        <v>190</v>
      </c>
    </row>
    <row r="19" spans="1:11" s="5" customFormat="1" ht="18" customHeight="1">
      <c r="A19" s="109" t="s">
        <v>165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</row>
    <row r="20" spans="1:11" s="5" customFormat="1" ht="26.25" customHeight="1">
      <c r="A20" s="6">
        <v>1</v>
      </c>
      <c r="B20" s="3"/>
      <c r="C20" s="27" t="s">
        <v>9</v>
      </c>
      <c r="D20" s="7"/>
      <c r="E20" s="7"/>
      <c r="F20" s="7"/>
      <c r="G20" s="7"/>
      <c r="H20" s="7"/>
      <c r="I20" s="7"/>
      <c r="J20" s="6" t="s">
        <v>334</v>
      </c>
      <c r="K20" s="6">
        <v>300</v>
      </c>
    </row>
    <row r="21" spans="1:11" s="5" customFormat="1" ht="26.25" customHeight="1">
      <c r="A21" s="6">
        <v>2</v>
      </c>
      <c r="B21" s="3"/>
      <c r="C21" s="27" t="s">
        <v>6</v>
      </c>
      <c r="D21" s="7"/>
      <c r="E21" s="7"/>
      <c r="F21" s="7"/>
      <c r="G21" s="7"/>
      <c r="H21" s="7"/>
      <c r="I21" s="7"/>
      <c r="J21" s="6" t="s">
        <v>335</v>
      </c>
      <c r="K21" s="6">
        <v>270</v>
      </c>
    </row>
    <row r="22" spans="1:11" s="5" customFormat="1" ht="26.25" customHeight="1">
      <c r="A22" s="6">
        <v>3</v>
      </c>
      <c r="B22" s="3"/>
      <c r="C22" s="27" t="s">
        <v>8</v>
      </c>
      <c r="D22" s="7"/>
      <c r="E22" s="7"/>
      <c r="F22" s="7"/>
      <c r="G22" s="7"/>
      <c r="H22" s="7"/>
      <c r="I22" s="7"/>
      <c r="J22" s="6" t="s">
        <v>337</v>
      </c>
      <c r="K22" s="6">
        <v>245</v>
      </c>
    </row>
    <row r="23" spans="1:11" s="5" customFormat="1" ht="26.25" customHeight="1">
      <c r="A23" s="6">
        <v>4</v>
      </c>
      <c r="B23" s="3"/>
      <c r="C23" s="27" t="s">
        <v>0</v>
      </c>
      <c r="D23" s="7"/>
      <c r="E23" s="7"/>
      <c r="F23" s="7"/>
      <c r="G23" s="7"/>
      <c r="H23" s="7"/>
      <c r="I23" s="7"/>
      <c r="J23" s="6" t="s">
        <v>332</v>
      </c>
      <c r="K23" s="6">
        <v>225</v>
      </c>
    </row>
    <row r="24" spans="1:11" s="5" customFormat="1" ht="26.25" customHeight="1">
      <c r="A24" s="6">
        <v>5</v>
      </c>
      <c r="B24" s="3"/>
      <c r="C24" s="27" t="s">
        <v>3</v>
      </c>
      <c r="D24" s="7"/>
      <c r="E24" s="7"/>
      <c r="F24" s="7"/>
      <c r="G24" s="7"/>
      <c r="H24" s="7"/>
      <c r="I24" s="7"/>
      <c r="J24" s="6" t="s">
        <v>336</v>
      </c>
      <c r="K24" s="6">
        <v>210</v>
      </c>
    </row>
    <row r="25" spans="1:11" s="5" customFormat="1" ht="26.25" customHeight="1">
      <c r="A25" s="6">
        <v>6</v>
      </c>
      <c r="B25" s="3"/>
      <c r="C25" s="27" t="s">
        <v>1</v>
      </c>
      <c r="D25" s="7"/>
      <c r="E25" s="7"/>
      <c r="F25" s="7"/>
      <c r="G25" s="7"/>
      <c r="H25" s="7"/>
      <c r="I25" s="7"/>
      <c r="J25" s="6" t="s">
        <v>333</v>
      </c>
      <c r="K25" s="6">
        <v>200</v>
      </c>
    </row>
    <row r="26" spans="1:11" s="5" customFormat="1" ht="26.25" customHeight="1">
      <c r="A26" s="6">
        <v>7</v>
      </c>
      <c r="B26" s="3"/>
      <c r="C26" s="27" t="s">
        <v>16</v>
      </c>
      <c r="D26" s="7"/>
      <c r="E26" s="7"/>
      <c r="F26" s="7"/>
      <c r="G26" s="7"/>
      <c r="H26" s="7"/>
      <c r="I26" s="7"/>
      <c r="J26" s="6" t="s">
        <v>338</v>
      </c>
      <c r="K26" s="6">
        <v>190</v>
      </c>
    </row>
    <row r="27" spans="1:11" s="5" customFormat="1" ht="15" customHeight="1">
      <c r="A27" s="9"/>
      <c r="C27" s="37"/>
      <c r="J27" s="9"/>
      <c r="K27" s="9"/>
    </row>
    <row r="28" spans="1:11" s="5" customFormat="1" ht="15" customHeight="1">
      <c r="A28" s="9"/>
      <c r="C28" s="37"/>
      <c r="J28" s="9"/>
      <c r="K28" s="9"/>
    </row>
    <row r="29" spans="1:11" s="5" customFormat="1" ht="15" customHeight="1">
      <c r="A29" s="9"/>
      <c r="C29" s="37"/>
      <c r="J29" s="9"/>
      <c r="K29" s="9"/>
    </row>
    <row r="30" spans="1:11" s="5" customFormat="1" ht="15" customHeight="1">
      <c r="A30" s="9"/>
      <c r="C30" s="37"/>
      <c r="J30" s="9"/>
      <c r="K30" s="9"/>
    </row>
    <row r="31" spans="1:11" s="5" customFormat="1" ht="15" customHeight="1">
      <c r="A31" s="9"/>
      <c r="C31" s="37"/>
      <c r="J31" s="9"/>
      <c r="K31" s="9"/>
    </row>
    <row r="32" spans="1:11" s="5" customFormat="1" ht="15" customHeight="1">
      <c r="A32" s="9"/>
      <c r="C32" s="37"/>
      <c r="J32" s="9"/>
      <c r="K32" s="9"/>
    </row>
    <row r="33" spans="1:11" s="5" customFormat="1" ht="15" customHeight="1">
      <c r="A33" s="9"/>
      <c r="C33" s="37"/>
      <c r="J33" s="9"/>
      <c r="K33" s="9"/>
    </row>
    <row r="34" spans="1:11" s="5" customFormat="1" ht="15" customHeight="1">
      <c r="A34" s="9"/>
      <c r="C34" s="37"/>
      <c r="J34" s="9"/>
      <c r="K34" s="9"/>
    </row>
    <row r="35" spans="1:11" s="5" customFormat="1" ht="15" customHeight="1">
      <c r="A35" s="9"/>
      <c r="C35" s="37"/>
      <c r="J35" s="9"/>
      <c r="K35" s="9"/>
    </row>
    <row r="36" spans="1:11" s="5" customFormat="1" ht="15" customHeight="1">
      <c r="A36" s="9"/>
      <c r="C36" s="37"/>
      <c r="J36" s="9"/>
      <c r="K36" s="9"/>
    </row>
    <row r="37" spans="1:11" s="5" customFormat="1" ht="15" customHeight="1">
      <c r="A37" s="9"/>
      <c r="C37" s="37"/>
      <c r="J37" s="9"/>
      <c r="K37" s="9"/>
    </row>
    <row r="38" spans="1:11" s="5" customFormat="1" ht="15" customHeight="1">
      <c r="A38" s="9"/>
      <c r="C38" s="37"/>
      <c r="J38" s="9"/>
      <c r="K38" s="9"/>
    </row>
    <row r="39" spans="1:11" s="5" customFormat="1" ht="15" customHeight="1">
      <c r="A39" s="9"/>
      <c r="C39" s="37"/>
      <c r="J39" s="9"/>
      <c r="K39" s="9"/>
    </row>
    <row r="40" spans="1:11" s="5" customFormat="1" ht="15" customHeight="1">
      <c r="A40" s="9"/>
      <c r="C40" s="37"/>
      <c r="J40" s="9"/>
      <c r="K40" s="9"/>
    </row>
    <row r="41" spans="1:11" s="5" customFormat="1" ht="15" customHeight="1">
      <c r="A41" s="9"/>
      <c r="C41" s="37"/>
      <c r="J41" s="9"/>
      <c r="K41" s="9"/>
    </row>
    <row r="42" spans="1:11" s="5" customFormat="1" ht="15" customHeight="1">
      <c r="A42" s="9"/>
      <c r="C42" s="37"/>
      <c r="J42" s="9"/>
      <c r="K42" s="9"/>
    </row>
    <row r="43" spans="1:11" s="5" customFormat="1" ht="15" customHeight="1">
      <c r="A43" s="9"/>
      <c r="C43" s="37"/>
      <c r="J43" s="9"/>
      <c r="K43" s="9"/>
    </row>
    <row r="44" spans="1:11" s="5" customFormat="1" ht="15" customHeight="1">
      <c r="A44" s="9"/>
      <c r="C44" s="37"/>
      <c r="J44" s="9"/>
      <c r="K44" s="9"/>
    </row>
    <row r="45" spans="1:11" s="5" customFormat="1" ht="15" customHeight="1">
      <c r="A45" s="9"/>
      <c r="C45" s="37"/>
      <c r="J45" s="9"/>
      <c r="K45" s="9"/>
    </row>
    <row r="46" spans="1:11" s="5" customFormat="1" ht="15" customHeight="1">
      <c r="A46" s="9"/>
      <c r="C46" s="37"/>
      <c r="J46" s="9"/>
      <c r="K46" s="9"/>
    </row>
    <row r="47" spans="1:11" s="5" customFormat="1" ht="15" customHeight="1">
      <c r="A47" s="9"/>
      <c r="C47" s="37"/>
      <c r="J47" s="9"/>
      <c r="K47" s="9"/>
    </row>
    <row r="48" spans="1:11" s="5" customFormat="1" ht="15" customHeight="1">
      <c r="A48" s="9"/>
      <c r="C48" s="37"/>
      <c r="J48" s="9"/>
      <c r="K48" s="9"/>
    </row>
    <row r="49" spans="1:11" s="5" customFormat="1" ht="15" customHeight="1">
      <c r="A49" s="9"/>
      <c r="C49" s="37"/>
      <c r="J49" s="9"/>
      <c r="K49" s="9"/>
    </row>
    <row r="50" spans="1:11" s="5" customFormat="1" ht="15" customHeight="1">
      <c r="A50" s="9"/>
      <c r="C50" s="37"/>
      <c r="J50" s="9"/>
      <c r="K50" s="9"/>
    </row>
    <row r="51" spans="1:11" s="5" customFormat="1" ht="15" customHeight="1">
      <c r="A51" s="9"/>
      <c r="C51" s="37"/>
      <c r="J51" s="9"/>
      <c r="K51" s="9"/>
    </row>
    <row r="52" spans="1:11" s="5" customFormat="1" ht="15" customHeight="1">
      <c r="A52" s="9"/>
      <c r="C52" s="37"/>
      <c r="J52" s="9"/>
      <c r="K52" s="9"/>
    </row>
  </sheetData>
  <sheetProtection/>
  <mergeCells count="13">
    <mergeCell ref="K5:K6"/>
    <mergeCell ref="A7:K7"/>
    <mergeCell ref="A11:K11"/>
    <mergeCell ref="A19:K19"/>
    <mergeCell ref="A1:K1"/>
    <mergeCell ref="A3:K3"/>
    <mergeCell ref="A4:K4"/>
    <mergeCell ref="A5:A6"/>
    <mergeCell ref="B5:B6"/>
    <mergeCell ref="C5:C6"/>
    <mergeCell ref="D5:D6"/>
    <mergeCell ref="E5:I5"/>
    <mergeCell ref="J5:J6"/>
  </mergeCells>
  <printOptions/>
  <pageMargins left="0.15748031496062992" right="0.15748031496062992" top="0.2362204724409449" bottom="0.2755905511811024" header="0.2362204724409449" footer="0.15748031496062992"/>
  <pageSetup fitToHeight="1" fitToWidth="1"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K201"/>
  <sheetViews>
    <sheetView view="pageBreakPreview" zoomScale="85" zoomScaleSheetLayoutView="85" zoomScalePageLayoutView="0" workbookViewId="0" topLeftCell="A1">
      <selection activeCell="A8" sqref="A8:IV8"/>
    </sheetView>
  </sheetViews>
  <sheetFormatPr defaultColWidth="9.00390625" defaultRowHeight="12.75"/>
  <cols>
    <col min="1" max="1" width="7.875" style="4" customWidth="1"/>
    <col min="2" max="2" width="1.00390625" style="1" hidden="1" customWidth="1"/>
    <col min="3" max="3" width="73.00390625" style="35" customWidth="1"/>
    <col min="4" max="4" width="42.625" style="1" hidden="1" customWidth="1"/>
    <col min="5" max="8" width="7.75390625" style="1" hidden="1" customWidth="1"/>
    <col min="9" max="9" width="23.625" style="1" hidden="1" customWidth="1"/>
    <col min="10" max="10" width="8.375" style="1" hidden="1" customWidth="1"/>
    <col min="11" max="11" width="11.125" style="4" customWidth="1"/>
    <col min="12" max="16384" width="9.125" style="1" customWidth="1"/>
  </cols>
  <sheetData>
    <row r="1" spans="1:11" ht="18.75">
      <c r="A1" s="77" t="s">
        <v>33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3" spans="1:11" ht="17.25" customHeight="1">
      <c r="A3" s="110" t="s">
        <v>339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6.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s="2" customFormat="1" ht="15" customHeight="1">
      <c r="A5" s="80" t="s">
        <v>29</v>
      </c>
      <c r="B5" s="80" t="s">
        <v>43</v>
      </c>
      <c r="C5" s="80" t="s">
        <v>163</v>
      </c>
      <c r="D5" s="80" t="s">
        <v>22</v>
      </c>
      <c r="E5" s="80" t="s">
        <v>71</v>
      </c>
      <c r="F5" s="80"/>
      <c r="G5" s="80"/>
      <c r="H5" s="80"/>
      <c r="I5" s="80"/>
      <c r="J5" s="80" t="s">
        <v>26</v>
      </c>
      <c r="K5" s="80" t="s">
        <v>24</v>
      </c>
    </row>
    <row r="6" spans="1:11" s="2" customFormat="1" ht="18" customHeight="1">
      <c r="A6" s="80"/>
      <c r="B6" s="80"/>
      <c r="C6" s="80"/>
      <c r="D6" s="80"/>
      <c r="E6" s="3">
        <v>1</v>
      </c>
      <c r="F6" s="3">
        <v>2</v>
      </c>
      <c r="G6" s="3">
        <v>3</v>
      </c>
      <c r="H6" s="3">
        <v>4</v>
      </c>
      <c r="I6" s="3">
        <v>5</v>
      </c>
      <c r="J6" s="80"/>
      <c r="K6" s="80"/>
    </row>
    <row r="7" spans="1:11" s="2" customFormat="1" ht="18" customHeight="1">
      <c r="A7" s="108" t="s">
        <v>475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11" s="5" customFormat="1" ht="30.75" customHeight="1">
      <c r="A8" s="6">
        <v>1</v>
      </c>
      <c r="B8" s="3"/>
      <c r="C8" s="27" t="s">
        <v>18</v>
      </c>
      <c r="D8" s="7"/>
      <c r="E8" s="7"/>
      <c r="F8" s="7"/>
      <c r="G8" s="7"/>
      <c r="H8" s="7"/>
      <c r="I8" s="7"/>
      <c r="J8" s="7"/>
      <c r="K8" s="6">
        <v>300</v>
      </c>
    </row>
    <row r="9" spans="1:11" s="5" customFormat="1" ht="30.75" customHeight="1">
      <c r="A9" s="6">
        <v>2</v>
      </c>
      <c r="B9" s="3"/>
      <c r="C9" s="27" t="s">
        <v>7</v>
      </c>
      <c r="D9" s="7"/>
      <c r="E9" s="7"/>
      <c r="F9" s="7"/>
      <c r="G9" s="7"/>
      <c r="H9" s="7"/>
      <c r="I9" s="7"/>
      <c r="J9" s="7"/>
      <c r="K9" s="6">
        <v>270</v>
      </c>
    </row>
    <row r="10" spans="1:11" s="5" customFormat="1" ht="30.75" customHeight="1">
      <c r="A10" s="6">
        <v>3</v>
      </c>
      <c r="B10" s="3"/>
      <c r="C10" s="27" t="s">
        <v>13</v>
      </c>
      <c r="D10" s="7"/>
      <c r="E10" s="7"/>
      <c r="F10" s="7"/>
      <c r="G10" s="7"/>
      <c r="H10" s="7"/>
      <c r="I10" s="7"/>
      <c r="J10" s="7"/>
      <c r="K10" s="6">
        <v>245</v>
      </c>
    </row>
    <row r="11" spans="1:11" s="5" customFormat="1" ht="30.75" customHeight="1">
      <c r="A11" s="6">
        <v>4</v>
      </c>
      <c r="B11" s="3"/>
      <c r="C11" s="27" t="s">
        <v>166</v>
      </c>
      <c r="D11" s="7"/>
      <c r="E11" s="7"/>
      <c r="F11" s="7"/>
      <c r="G11" s="7"/>
      <c r="H11" s="7"/>
      <c r="I11" s="7"/>
      <c r="J11" s="7"/>
      <c r="K11" s="6">
        <v>225</v>
      </c>
    </row>
    <row r="12" spans="1:11" s="5" customFormat="1" ht="30.75" customHeight="1">
      <c r="A12" s="6">
        <v>5</v>
      </c>
      <c r="B12" s="3"/>
      <c r="C12" s="27" t="s">
        <v>4</v>
      </c>
      <c r="D12" s="7"/>
      <c r="E12" s="7"/>
      <c r="F12" s="7"/>
      <c r="G12" s="7"/>
      <c r="H12" s="7"/>
      <c r="I12" s="7"/>
      <c r="J12" s="7"/>
      <c r="K12" s="6">
        <v>210</v>
      </c>
    </row>
    <row r="13" spans="1:11" s="5" customFormat="1" ht="30.75" customHeight="1">
      <c r="A13" s="6">
        <v>6</v>
      </c>
      <c r="B13" s="3"/>
      <c r="C13" s="27" t="s">
        <v>12</v>
      </c>
      <c r="D13" s="7"/>
      <c r="E13" s="7"/>
      <c r="F13" s="7"/>
      <c r="G13" s="7"/>
      <c r="H13" s="7"/>
      <c r="I13" s="7"/>
      <c r="J13" s="7"/>
      <c r="K13" s="6">
        <v>200</v>
      </c>
    </row>
    <row r="14" spans="1:11" s="5" customFormat="1" ht="30.75" customHeight="1">
      <c r="A14" s="6">
        <v>7</v>
      </c>
      <c r="B14" s="3"/>
      <c r="C14" s="27" t="s">
        <v>20</v>
      </c>
      <c r="D14" s="7"/>
      <c r="E14" s="7"/>
      <c r="F14" s="7"/>
      <c r="G14" s="7"/>
      <c r="H14" s="7"/>
      <c r="I14" s="7"/>
      <c r="J14" s="7"/>
      <c r="K14" s="6">
        <v>190</v>
      </c>
    </row>
    <row r="15" spans="1:11" s="5" customFormat="1" ht="30.75" customHeight="1">
      <c r="A15" s="6">
        <v>8</v>
      </c>
      <c r="B15" s="3"/>
      <c r="C15" s="27" t="s">
        <v>5</v>
      </c>
      <c r="D15" s="7"/>
      <c r="E15" s="7"/>
      <c r="F15" s="7"/>
      <c r="G15" s="7"/>
      <c r="H15" s="7"/>
      <c r="I15" s="7"/>
      <c r="J15" s="7"/>
      <c r="K15" s="6">
        <v>180</v>
      </c>
    </row>
    <row r="16" spans="1:11" s="5" customFormat="1" ht="30.75" customHeight="1">
      <c r="A16" s="6">
        <v>9</v>
      </c>
      <c r="B16" s="3"/>
      <c r="C16" s="27" t="s">
        <v>2</v>
      </c>
      <c r="D16" s="7"/>
      <c r="E16" s="7"/>
      <c r="F16" s="7"/>
      <c r="G16" s="7"/>
      <c r="H16" s="7"/>
      <c r="I16" s="7"/>
      <c r="J16" s="7"/>
      <c r="K16" s="6">
        <v>170</v>
      </c>
    </row>
    <row r="17" spans="1:11" s="5" customFormat="1" ht="30.75" customHeight="1">
      <c r="A17" s="6">
        <v>10</v>
      </c>
      <c r="B17" s="3"/>
      <c r="C17" s="27" t="s">
        <v>11</v>
      </c>
      <c r="D17" s="7"/>
      <c r="E17" s="7"/>
      <c r="F17" s="7"/>
      <c r="G17" s="7"/>
      <c r="H17" s="7"/>
      <c r="I17" s="7"/>
      <c r="J17" s="7"/>
      <c r="K17" s="6">
        <v>160</v>
      </c>
    </row>
    <row r="18" spans="1:11" s="5" customFormat="1" ht="18" customHeight="1">
      <c r="A18" s="109" t="s">
        <v>165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</row>
    <row r="19" spans="1:11" s="5" customFormat="1" ht="31.5" customHeight="1">
      <c r="A19" s="6">
        <v>1</v>
      </c>
      <c r="B19" s="3"/>
      <c r="C19" s="27" t="s">
        <v>6</v>
      </c>
      <c r="D19" s="7"/>
      <c r="E19" s="7"/>
      <c r="F19" s="7"/>
      <c r="G19" s="7"/>
      <c r="H19" s="7"/>
      <c r="I19" s="7"/>
      <c r="J19" s="7"/>
      <c r="K19" s="6">
        <v>300</v>
      </c>
    </row>
    <row r="20" spans="1:11" s="5" customFormat="1" ht="31.5" customHeight="1">
      <c r="A20" s="6">
        <v>2</v>
      </c>
      <c r="B20" s="3"/>
      <c r="C20" s="27" t="s">
        <v>9</v>
      </c>
      <c r="D20" s="7"/>
      <c r="E20" s="7"/>
      <c r="F20" s="7"/>
      <c r="G20" s="7"/>
      <c r="H20" s="7"/>
      <c r="I20" s="7"/>
      <c r="J20" s="7"/>
      <c r="K20" s="6">
        <v>270</v>
      </c>
    </row>
    <row r="21" spans="1:11" s="5" customFormat="1" ht="31.5" customHeight="1">
      <c r="A21" s="6">
        <v>3</v>
      </c>
      <c r="B21" s="3"/>
      <c r="C21" s="27" t="s">
        <v>0</v>
      </c>
      <c r="D21" s="7"/>
      <c r="E21" s="7"/>
      <c r="F21" s="7"/>
      <c r="G21" s="7"/>
      <c r="H21" s="7"/>
      <c r="I21" s="7"/>
      <c r="J21" s="7"/>
      <c r="K21" s="6">
        <v>245</v>
      </c>
    </row>
    <row r="22" spans="1:11" s="5" customFormat="1" ht="31.5" customHeight="1">
      <c r="A22" s="6">
        <v>4</v>
      </c>
      <c r="B22" s="3"/>
      <c r="C22" s="27" t="s">
        <v>1</v>
      </c>
      <c r="D22" s="7"/>
      <c r="E22" s="7"/>
      <c r="F22" s="7"/>
      <c r="G22" s="7"/>
      <c r="H22" s="7"/>
      <c r="I22" s="7"/>
      <c r="J22" s="7"/>
      <c r="K22" s="6">
        <v>225</v>
      </c>
    </row>
    <row r="23" spans="1:11" s="5" customFormat="1" ht="31.5" customHeight="1">
      <c r="A23" s="6">
        <v>5</v>
      </c>
      <c r="B23" s="3"/>
      <c r="C23" s="27" t="s">
        <v>3</v>
      </c>
      <c r="D23" s="7"/>
      <c r="E23" s="7"/>
      <c r="F23" s="7"/>
      <c r="G23" s="7"/>
      <c r="H23" s="7"/>
      <c r="I23" s="7"/>
      <c r="J23" s="7"/>
      <c r="K23" s="6">
        <v>210</v>
      </c>
    </row>
    <row r="24" spans="1:11" s="5" customFormat="1" ht="18" customHeight="1" hidden="1">
      <c r="A24" s="6"/>
      <c r="B24" s="26"/>
      <c r="C24" s="34"/>
      <c r="D24" s="7"/>
      <c r="E24" s="7"/>
      <c r="F24" s="7"/>
      <c r="G24" s="7"/>
      <c r="H24" s="7"/>
      <c r="I24" s="7"/>
      <c r="J24" s="7"/>
      <c r="K24" s="6"/>
    </row>
    <row r="25" spans="1:11" s="5" customFormat="1" ht="18" customHeight="1" hidden="1">
      <c r="A25" s="6"/>
      <c r="B25" s="3"/>
      <c r="C25" s="34"/>
      <c r="D25" s="7"/>
      <c r="E25" s="7"/>
      <c r="F25" s="7"/>
      <c r="G25" s="7"/>
      <c r="H25" s="7"/>
      <c r="I25" s="7"/>
      <c r="J25" s="7"/>
      <c r="K25" s="6"/>
    </row>
    <row r="26" spans="1:11" s="5" customFormat="1" ht="18" customHeight="1" hidden="1">
      <c r="A26" s="6"/>
      <c r="B26" s="3"/>
      <c r="C26" s="34"/>
      <c r="D26" s="7"/>
      <c r="E26" s="7"/>
      <c r="F26" s="7"/>
      <c r="G26" s="7"/>
      <c r="H26" s="7"/>
      <c r="I26" s="7"/>
      <c r="J26" s="7"/>
      <c r="K26" s="6"/>
    </row>
    <row r="27" spans="1:11" s="5" customFormat="1" ht="18" customHeight="1" hidden="1">
      <c r="A27" s="6"/>
      <c r="B27" s="3"/>
      <c r="C27" s="34"/>
      <c r="D27" s="7"/>
      <c r="E27" s="7"/>
      <c r="F27" s="7"/>
      <c r="G27" s="7"/>
      <c r="H27" s="7"/>
      <c r="I27" s="7"/>
      <c r="J27" s="7"/>
      <c r="K27" s="6"/>
    </row>
    <row r="28" spans="1:11" s="5" customFormat="1" ht="18" customHeight="1" hidden="1">
      <c r="A28" s="6"/>
      <c r="B28" s="3"/>
      <c r="C28" s="34"/>
      <c r="D28" s="7"/>
      <c r="E28" s="7"/>
      <c r="F28" s="7"/>
      <c r="G28" s="7"/>
      <c r="H28" s="7"/>
      <c r="I28" s="7"/>
      <c r="J28" s="7"/>
      <c r="K28" s="6"/>
    </row>
    <row r="29" spans="1:11" s="5" customFormat="1" ht="18" customHeight="1" hidden="1">
      <c r="A29" s="6"/>
      <c r="B29" s="3"/>
      <c r="C29" s="34"/>
      <c r="D29" s="33"/>
      <c r="E29" s="7"/>
      <c r="F29" s="7"/>
      <c r="G29" s="7"/>
      <c r="H29" s="7"/>
      <c r="I29" s="7"/>
      <c r="J29" s="7"/>
      <c r="K29" s="6"/>
    </row>
    <row r="30" spans="1:11" s="5" customFormat="1" ht="18" customHeight="1" hidden="1">
      <c r="A30" s="6"/>
      <c r="B30" s="3"/>
      <c r="C30" s="34"/>
      <c r="D30" s="33"/>
      <c r="E30" s="7"/>
      <c r="F30" s="7"/>
      <c r="G30" s="7"/>
      <c r="H30" s="7"/>
      <c r="I30" s="7"/>
      <c r="J30" s="7"/>
      <c r="K30" s="6"/>
    </row>
    <row r="31" spans="1:11" s="5" customFormat="1" ht="15" customHeight="1" hidden="1">
      <c r="A31" s="6"/>
      <c r="B31" s="3"/>
      <c r="C31" s="34"/>
      <c r="D31" s="33"/>
      <c r="E31" s="7"/>
      <c r="F31" s="7"/>
      <c r="G31" s="7"/>
      <c r="H31" s="7"/>
      <c r="I31" s="7"/>
      <c r="J31" s="7"/>
      <c r="K31" s="6"/>
    </row>
    <row r="32" spans="1:11" s="5" customFormat="1" ht="15" customHeight="1" hidden="1">
      <c r="A32" s="6"/>
      <c r="B32" s="3"/>
      <c r="C32" s="34"/>
      <c r="D32" s="33"/>
      <c r="E32" s="7"/>
      <c r="F32" s="7"/>
      <c r="G32" s="7"/>
      <c r="H32" s="7"/>
      <c r="I32" s="7"/>
      <c r="J32" s="7"/>
      <c r="K32" s="6"/>
    </row>
    <row r="33" spans="1:11" s="5" customFormat="1" ht="15" customHeight="1" hidden="1">
      <c r="A33" s="6"/>
      <c r="B33" s="3"/>
      <c r="C33" s="34"/>
      <c r="D33" s="33"/>
      <c r="E33" s="7"/>
      <c r="F33" s="7"/>
      <c r="G33" s="7"/>
      <c r="H33" s="7"/>
      <c r="I33" s="7"/>
      <c r="J33" s="7"/>
      <c r="K33" s="6"/>
    </row>
    <row r="34" spans="1:11" s="5" customFormat="1" ht="15" customHeight="1" hidden="1">
      <c r="A34" s="6"/>
      <c r="B34" s="3"/>
      <c r="C34" s="34"/>
      <c r="D34" s="33"/>
      <c r="E34" s="7"/>
      <c r="F34" s="7"/>
      <c r="G34" s="7"/>
      <c r="H34" s="7"/>
      <c r="I34" s="7"/>
      <c r="J34" s="7"/>
      <c r="K34" s="6"/>
    </row>
    <row r="35" spans="1:11" s="5" customFormat="1" ht="15" customHeight="1" hidden="1">
      <c r="A35" s="6"/>
      <c r="B35" s="3"/>
      <c r="C35" s="34"/>
      <c r="D35" s="33"/>
      <c r="E35" s="7"/>
      <c r="F35" s="7"/>
      <c r="G35" s="7"/>
      <c r="H35" s="7"/>
      <c r="I35" s="7"/>
      <c r="J35" s="7"/>
      <c r="K35" s="6"/>
    </row>
    <row r="36" spans="1:11" s="5" customFormat="1" ht="15" customHeight="1" hidden="1">
      <c r="A36" s="6"/>
      <c r="B36" s="3"/>
      <c r="C36" s="34"/>
      <c r="D36" s="33"/>
      <c r="E36" s="7"/>
      <c r="F36" s="7"/>
      <c r="G36" s="7"/>
      <c r="H36" s="7"/>
      <c r="I36" s="7"/>
      <c r="J36" s="7"/>
      <c r="K36" s="6"/>
    </row>
    <row r="37" spans="1:11" ht="18.75" hidden="1">
      <c r="A37" s="77" t="s">
        <v>33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ht="12.75" hidden="1"/>
    <row r="39" spans="1:11" ht="17.25" customHeight="1" hidden="1">
      <c r="A39" s="74" t="s">
        <v>161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1:11" ht="17.25" customHeight="1" hidden="1">
      <c r="A40" s="74" t="s">
        <v>48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1:11" ht="17.25" customHeight="1" hidden="1">
      <c r="A41" s="24"/>
      <c r="B41" s="24"/>
      <c r="C41" s="36"/>
      <c r="D41" s="24"/>
      <c r="E41" s="24"/>
      <c r="H41" s="75" t="s">
        <v>68</v>
      </c>
      <c r="I41" s="75"/>
      <c r="J41" s="76"/>
      <c r="K41" s="76"/>
    </row>
    <row r="42" spans="1:11" s="2" customFormat="1" ht="24" customHeight="1" hidden="1">
      <c r="A42" s="80" t="s">
        <v>21</v>
      </c>
      <c r="B42" s="80" t="s">
        <v>43</v>
      </c>
      <c r="C42" s="111" t="s">
        <v>23</v>
      </c>
      <c r="D42" s="80" t="s">
        <v>22</v>
      </c>
      <c r="E42" s="80"/>
      <c r="F42" s="80"/>
      <c r="G42" s="80"/>
      <c r="H42" s="3"/>
      <c r="I42" s="3"/>
      <c r="J42" s="80" t="s">
        <v>26</v>
      </c>
      <c r="K42" s="80" t="s">
        <v>29</v>
      </c>
    </row>
    <row r="43" spans="1:11" s="2" customFormat="1" ht="18" customHeight="1" hidden="1">
      <c r="A43" s="80"/>
      <c r="B43" s="80"/>
      <c r="C43" s="111"/>
      <c r="D43" s="80"/>
      <c r="E43" s="3">
        <v>1</v>
      </c>
      <c r="F43" s="3">
        <v>2</v>
      </c>
      <c r="G43" s="3">
        <v>3</v>
      </c>
      <c r="H43" s="3"/>
      <c r="I43" s="3"/>
      <c r="J43" s="80"/>
      <c r="K43" s="80"/>
    </row>
    <row r="44" spans="1:11" s="5" customFormat="1" ht="20.25" customHeight="1" hidden="1">
      <c r="A44" s="6">
        <v>1</v>
      </c>
      <c r="B44" s="3"/>
      <c r="C44" s="34"/>
      <c r="D44" s="7"/>
      <c r="E44" s="7"/>
      <c r="F44" s="7"/>
      <c r="G44" s="7"/>
      <c r="H44" s="7"/>
      <c r="I44" s="7"/>
      <c r="J44" s="7"/>
      <c r="K44" s="6"/>
    </row>
    <row r="45" spans="1:11" s="5" customFormat="1" ht="20.25" customHeight="1" hidden="1">
      <c r="A45" s="6">
        <v>2</v>
      </c>
      <c r="B45" s="3"/>
      <c r="C45" s="34"/>
      <c r="D45" s="7"/>
      <c r="E45" s="7"/>
      <c r="F45" s="7"/>
      <c r="G45" s="7"/>
      <c r="H45" s="7"/>
      <c r="I45" s="7"/>
      <c r="J45" s="7"/>
      <c r="K45" s="6"/>
    </row>
    <row r="46" spans="1:11" s="5" customFormat="1" ht="20.25" customHeight="1" hidden="1">
      <c r="A46" s="6">
        <v>3</v>
      </c>
      <c r="B46" s="3"/>
      <c r="C46" s="34"/>
      <c r="D46" s="7"/>
      <c r="E46" s="7"/>
      <c r="F46" s="7"/>
      <c r="G46" s="7"/>
      <c r="H46" s="7"/>
      <c r="I46" s="7"/>
      <c r="J46" s="7"/>
      <c r="K46" s="6"/>
    </row>
    <row r="47" spans="1:11" s="5" customFormat="1" ht="20.25" customHeight="1" hidden="1">
      <c r="A47" s="6">
        <v>4</v>
      </c>
      <c r="B47" s="3"/>
      <c r="C47" s="34"/>
      <c r="D47" s="7"/>
      <c r="E47" s="7"/>
      <c r="F47" s="7"/>
      <c r="G47" s="7"/>
      <c r="H47" s="7"/>
      <c r="I47" s="7"/>
      <c r="J47" s="7"/>
      <c r="K47" s="6"/>
    </row>
    <row r="48" spans="1:11" s="5" customFormat="1" ht="20.25" customHeight="1" hidden="1">
      <c r="A48" s="6">
        <v>5</v>
      </c>
      <c r="B48" s="3"/>
      <c r="C48" s="34"/>
      <c r="D48" s="7"/>
      <c r="E48" s="7"/>
      <c r="F48" s="7"/>
      <c r="G48" s="7"/>
      <c r="H48" s="7"/>
      <c r="I48" s="7"/>
      <c r="J48" s="7"/>
      <c r="K48" s="6"/>
    </row>
    <row r="49" spans="1:11" s="5" customFormat="1" ht="20.25" customHeight="1" hidden="1">
      <c r="A49" s="6">
        <v>6</v>
      </c>
      <c r="B49" s="3"/>
      <c r="C49" s="34"/>
      <c r="D49" s="7"/>
      <c r="E49" s="7"/>
      <c r="F49" s="7"/>
      <c r="G49" s="7"/>
      <c r="H49" s="7"/>
      <c r="I49" s="7"/>
      <c r="J49" s="7"/>
      <c r="K49" s="6"/>
    </row>
    <row r="50" spans="1:11" s="5" customFormat="1" ht="20.25" customHeight="1" hidden="1">
      <c r="A50" s="6">
        <v>7</v>
      </c>
      <c r="B50" s="3"/>
      <c r="C50" s="34"/>
      <c r="D50" s="7"/>
      <c r="E50" s="7"/>
      <c r="F50" s="7"/>
      <c r="G50" s="7"/>
      <c r="H50" s="7"/>
      <c r="I50" s="7"/>
      <c r="J50" s="7"/>
      <c r="K50" s="6"/>
    </row>
    <row r="51" spans="1:11" s="5" customFormat="1" ht="20.25" customHeight="1" hidden="1">
      <c r="A51" s="6">
        <v>8</v>
      </c>
      <c r="B51" s="3"/>
      <c r="C51" s="34"/>
      <c r="D51" s="7"/>
      <c r="E51" s="7"/>
      <c r="F51" s="7"/>
      <c r="G51" s="7"/>
      <c r="H51" s="7"/>
      <c r="I51" s="7"/>
      <c r="J51" s="7"/>
      <c r="K51" s="6"/>
    </row>
    <row r="52" spans="1:11" s="5" customFormat="1" ht="20.25" customHeight="1" hidden="1">
      <c r="A52" s="6">
        <v>9</v>
      </c>
      <c r="B52" s="3"/>
      <c r="C52" s="34"/>
      <c r="D52" s="7"/>
      <c r="E52" s="7"/>
      <c r="F52" s="7"/>
      <c r="G52" s="7"/>
      <c r="H52" s="7"/>
      <c r="I52" s="7"/>
      <c r="J52" s="7"/>
      <c r="K52" s="6"/>
    </row>
    <row r="53" spans="1:11" s="5" customFormat="1" ht="20.25" customHeight="1" hidden="1">
      <c r="A53" s="6">
        <v>10</v>
      </c>
      <c r="B53" s="3"/>
      <c r="C53" s="34"/>
      <c r="D53" s="7"/>
      <c r="E53" s="7"/>
      <c r="F53" s="7"/>
      <c r="G53" s="7"/>
      <c r="H53" s="7"/>
      <c r="I53" s="7"/>
      <c r="J53" s="7"/>
      <c r="K53" s="6"/>
    </row>
    <row r="54" spans="1:11" s="5" customFormat="1" ht="20.25" customHeight="1" hidden="1">
      <c r="A54" s="6">
        <v>11</v>
      </c>
      <c r="B54" s="3"/>
      <c r="C54" s="34"/>
      <c r="D54" s="7"/>
      <c r="E54" s="7"/>
      <c r="F54" s="7"/>
      <c r="G54" s="7"/>
      <c r="H54" s="7"/>
      <c r="I54" s="7"/>
      <c r="J54" s="7"/>
      <c r="K54" s="6"/>
    </row>
    <row r="55" spans="1:11" s="5" customFormat="1" ht="20.25" customHeight="1" hidden="1">
      <c r="A55" s="6">
        <v>12</v>
      </c>
      <c r="B55" s="3"/>
      <c r="C55" s="34"/>
      <c r="D55" s="7"/>
      <c r="E55" s="7"/>
      <c r="F55" s="7"/>
      <c r="G55" s="7"/>
      <c r="H55" s="7"/>
      <c r="I55" s="7"/>
      <c r="J55" s="7"/>
      <c r="K55" s="6"/>
    </row>
    <row r="56" spans="1:11" s="5" customFormat="1" ht="20.25" customHeight="1" hidden="1">
      <c r="A56" s="6">
        <v>13</v>
      </c>
      <c r="B56" s="3"/>
      <c r="C56" s="34"/>
      <c r="D56" s="7"/>
      <c r="E56" s="7"/>
      <c r="F56" s="7"/>
      <c r="G56" s="7"/>
      <c r="H56" s="7"/>
      <c r="I56" s="7"/>
      <c r="J56" s="7"/>
      <c r="K56" s="6"/>
    </row>
    <row r="57" spans="1:11" s="5" customFormat="1" ht="20.25" customHeight="1" hidden="1">
      <c r="A57" s="6">
        <v>14</v>
      </c>
      <c r="B57" s="3"/>
      <c r="C57" s="34"/>
      <c r="D57" s="7"/>
      <c r="E57" s="7"/>
      <c r="F57" s="7"/>
      <c r="G57" s="7"/>
      <c r="H57" s="7"/>
      <c r="I57" s="7"/>
      <c r="J57" s="7"/>
      <c r="K57" s="6"/>
    </row>
    <row r="58" spans="1:11" s="5" customFormat="1" ht="20.25" customHeight="1" hidden="1">
      <c r="A58" s="6">
        <v>15</v>
      </c>
      <c r="B58" s="3"/>
      <c r="C58" s="34"/>
      <c r="D58" s="7"/>
      <c r="E58" s="7"/>
      <c r="F58" s="7"/>
      <c r="G58" s="7"/>
      <c r="H58" s="7"/>
      <c r="I58" s="7"/>
      <c r="J58" s="7"/>
      <c r="K58" s="6"/>
    </row>
    <row r="59" spans="1:11" s="5" customFormat="1" ht="20.25" customHeight="1" hidden="1">
      <c r="A59" s="6">
        <v>16</v>
      </c>
      <c r="B59" s="3"/>
      <c r="C59" s="34"/>
      <c r="D59" s="7"/>
      <c r="E59" s="7"/>
      <c r="F59" s="7"/>
      <c r="G59" s="7"/>
      <c r="H59" s="7"/>
      <c r="I59" s="7"/>
      <c r="J59" s="7"/>
      <c r="K59" s="6"/>
    </row>
    <row r="60" spans="1:11" s="5" customFormat="1" ht="20.25" customHeight="1" hidden="1">
      <c r="A60" s="6">
        <v>17</v>
      </c>
      <c r="B60" s="3"/>
      <c r="C60" s="34"/>
      <c r="D60" s="7"/>
      <c r="E60" s="7"/>
      <c r="F60" s="7"/>
      <c r="G60" s="7"/>
      <c r="H60" s="7"/>
      <c r="I60" s="7"/>
      <c r="J60" s="7"/>
      <c r="K60" s="6"/>
    </row>
    <row r="61" spans="1:11" s="5" customFormat="1" ht="20.25" customHeight="1" hidden="1">
      <c r="A61" s="6">
        <v>18</v>
      </c>
      <c r="B61" s="3"/>
      <c r="C61" s="34"/>
      <c r="D61" s="7"/>
      <c r="E61" s="7"/>
      <c r="F61" s="7"/>
      <c r="G61" s="7"/>
      <c r="H61" s="7"/>
      <c r="I61" s="7"/>
      <c r="J61" s="7"/>
      <c r="K61" s="6"/>
    </row>
    <row r="62" spans="1:11" s="5" customFormat="1" ht="20.25" customHeight="1" hidden="1">
      <c r="A62" s="6">
        <v>19</v>
      </c>
      <c r="B62" s="3"/>
      <c r="C62" s="34"/>
      <c r="D62" s="7"/>
      <c r="E62" s="7"/>
      <c r="F62" s="7"/>
      <c r="G62" s="7"/>
      <c r="H62" s="7"/>
      <c r="I62" s="7"/>
      <c r="J62" s="7"/>
      <c r="K62" s="6"/>
    </row>
    <row r="63" spans="1:11" s="5" customFormat="1" ht="20.25" customHeight="1" hidden="1">
      <c r="A63" s="6">
        <v>20</v>
      </c>
      <c r="B63" s="3"/>
      <c r="C63" s="34"/>
      <c r="D63" s="7"/>
      <c r="E63" s="7"/>
      <c r="F63" s="7"/>
      <c r="G63" s="7"/>
      <c r="H63" s="7"/>
      <c r="I63" s="7"/>
      <c r="J63" s="7"/>
      <c r="K63" s="6"/>
    </row>
    <row r="64" spans="1:11" s="5" customFormat="1" ht="20.25" customHeight="1" hidden="1">
      <c r="A64" s="6">
        <v>21</v>
      </c>
      <c r="B64" s="3"/>
      <c r="C64" s="34"/>
      <c r="D64" s="7"/>
      <c r="E64" s="7"/>
      <c r="F64" s="7"/>
      <c r="G64" s="7"/>
      <c r="H64" s="7"/>
      <c r="I64" s="7"/>
      <c r="J64" s="7"/>
      <c r="K64" s="6"/>
    </row>
    <row r="65" spans="1:11" s="5" customFormat="1" ht="20.25" customHeight="1" hidden="1">
      <c r="A65" s="6">
        <v>22</v>
      </c>
      <c r="B65" s="3"/>
      <c r="C65" s="34"/>
      <c r="D65" s="7"/>
      <c r="E65" s="7"/>
      <c r="F65" s="7"/>
      <c r="G65" s="7"/>
      <c r="H65" s="7"/>
      <c r="I65" s="7"/>
      <c r="J65" s="7"/>
      <c r="K65" s="6"/>
    </row>
    <row r="66" spans="1:11" s="5" customFormat="1" ht="20.25" customHeight="1" hidden="1">
      <c r="A66" s="6">
        <v>23</v>
      </c>
      <c r="B66" s="3"/>
      <c r="C66" s="34"/>
      <c r="D66" s="7"/>
      <c r="E66" s="7"/>
      <c r="F66" s="7"/>
      <c r="G66" s="7"/>
      <c r="H66" s="7"/>
      <c r="I66" s="7"/>
      <c r="J66" s="7"/>
      <c r="K66" s="6"/>
    </row>
    <row r="67" spans="1:11" s="5" customFormat="1" ht="15" customHeight="1" hidden="1">
      <c r="A67" s="6"/>
      <c r="B67" s="3"/>
      <c r="C67" s="34"/>
      <c r="D67" s="7"/>
      <c r="E67" s="7"/>
      <c r="F67" s="7"/>
      <c r="G67" s="7"/>
      <c r="H67" s="7"/>
      <c r="I67" s="7"/>
      <c r="J67" s="7"/>
      <c r="K67" s="6"/>
    </row>
    <row r="68" spans="1:11" s="5" customFormat="1" ht="15" customHeight="1" hidden="1">
      <c r="A68" s="6"/>
      <c r="B68" s="3"/>
      <c r="C68" s="34"/>
      <c r="D68" s="7"/>
      <c r="E68" s="7"/>
      <c r="F68" s="7"/>
      <c r="G68" s="7"/>
      <c r="H68" s="7"/>
      <c r="I68" s="7"/>
      <c r="J68" s="7"/>
      <c r="K68" s="6"/>
    </row>
    <row r="69" spans="1:11" s="5" customFormat="1" ht="15" customHeight="1" hidden="1">
      <c r="A69" s="6"/>
      <c r="B69" s="3"/>
      <c r="C69" s="34"/>
      <c r="D69" s="7"/>
      <c r="E69" s="7"/>
      <c r="F69" s="7"/>
      <c r="G69" s="7"/>
      <c r="H69" s="7"/>
      <c r="I69" s="7"/>
      <c r="J69" s="7"/>
      <c r="K69" s="6"/>
    </row>
    <row r="70" spans="1:11" s="5" customFormat="1" ht="15" customHeight="1" hidden="1">
      <c r="A70" s="6"/>
      <c r="B70" s="3"/>
      <c r="C70" s="34"/>
      <c r="D70" s="7"/>
      <c r="E70" s="7"/>
      <c r="F70" s="7"/>
      <c r="G70" s="7"/>
      <c r="H70" s="7"/>
      <c r="I70" s="7"/>
      <c r="J70" s="7"/>
      <c r="K70" s="6"/>
    </row>
    <row r="71" spans="1:11" s="5" customFormat="1" ht="15" customHeight="1" hidden="1">
      <c r="A71" s="6"/>
      <c r="B71" s="3"/>
      <c r="C71" s="34"/>
      <c r="D71" s="7"/>
      <c r="E71" s="7"/>
      <c r="F71" s="7"/>
      <c r="G71" s="7"/>
      <c r="H71" s="7"/>
      <c r="I71" s="7"/>
      <c r="J71" s="7"/>
      <c r="K71" s="6"/>
    </row>
    <row r="72" spans="1:11" s="5" customFormat="1" ht="15" customHeight="1" hidden="1">
      <c r="A72" s="6"/>
      <c r="B72" s="3"/>
      <c r="C72" s="34"/>
      <c r="D72" s="7"/>
      <c r="E72" s="7"/>
      <c r="F72" s="7"/>
      <c r="G72" s="7"/>
      <c r="H72" s="7"/>
      <c r="I72" s="7"/>
      <c r="J72" s="7"/>
      <c r="K72" s="6"/>
    </row>
    <row r="73" spans="1:11" s="5" customFormat="1" ht="15" customHeight="1" hidden="1">
      <c r="A73" s="6"/>
      <c r="B73" s="3"/>
      <c r="C73" s="34"/>
      <c r="D73" s="7"/>
      <c r="E73" s="7"/>
      <c r="F73" s="7"/>
      <c r="G73" s="7"/>
      <c r="H73" s="7"/>
      <c r="I73" s="7"/>
      <c r="J73" s="7"/>
      <c r="K73" s="6"/>
    </row>
    <row r="74" spans="1:11" s="5" customFormat="1" ht="15" customHeight="1" hidden="1">
      <c r="A74" s="6"/>
      <c r="B74" s="3"/>
      <c r="C74" s="34"/>
      <c r="D74" s="7"/>
      <c r="E74" s="7"/>
      <c r="F74" s="7"/>
      <c r="G74" s="7"/>
      <c r="H74" s="7"/>
      <c r="I74" s="7"/>
      <c r="J74" s="7"/>
      <c r="K74" s="6"/>
    </row>
    <row r="75" spans="1:11" s="5" customFormat="1" ht="15" customHeight="1" hidden="1">
      <c r="A75" s="6"/>
      <c r="B75" s="3"/>
      <c r="C75" s="34"/>
      <c r="D75" s="7"/>
      <c r="E75" s="7"/>
      <c r="F75" s="7"/>
      <c r="G75" s="7"/>
      <c r="H75" s="7"/>
      <c r="I75" s="7"/>
      <c r="J75" s="7"/>
      <c r="K75" s="6"/>
    </row>
    <row r="76" spans="1:11" s="5" customFormat="1" ht="15" customHeight="1" hidden="1">
      <c r="A76" s="6"/>
      <c r="B76" s="3"/>
      <c r="C76" s="34"/>
      <c r="D76" s="7"/>
      <c r="E76" s="7"/>
      <c r="F76" s="7"/>
      <c r="G76" s="7"/>
      <c r="H76" s="7"/>
      <c r="I76" s="7"/>
      <c r="J76" s="7"/>
      <c r="K76" s="6"/>
    </row>
    <row r="77" spans="1:11" s="5" customFormat="1" ht="15" customHeight="1" hidden="1">
      <c r="A77" s="6"/>
      <c r="B77" s="3"/>
      <c r="C77" s="34"/>
      <c r="D77" s="7"/>
      <c r="E77" s="7"/>
      <c r="F77" s="7"/>
      <c r="G77" s="7"/>
      <c r="H77" s="7"/>
      <c r="I77" s="7"/>
      <c r="J77" s="7"/>
      <c r="K77" s="6"/>
    </row>
    <row r="78" spans="1:11" s="5" customFormat="1" ht="15" customHeight="1" hidden="1">
      <c r="A78" s="6"/>
      <c r="B78" s="3"/>
      <c r="C78" s="34"/>
      <c r="D78" s="7"/>
      <c r="E78" s="7"/>
      <c r="F78" s="7"/>
      <c r="G78" s="7"/>
      <c r="H78" s="7"/>
      <c r="I78" s="7"/>
      <c r="J78" s="7"/>
      <c r="K78" s="6"/>
    </row>
    <row r="79" spans="1:11" s="5" customFormat="1" ht="15" customHeight="1" hidden="1">
      <c r="A79" s="6"/>
      <c r="B79" s="3"/>
      <c r="C79" s="34"/>
      <c r="D79" s="7"/>
      <c r="E79" s="7"/>
      <c r="F79" s="7"/>
      <c r="G79" s="7"/>
      <c r="H79" s="7"/>
      <c r="I79" s="7"/>
      <c r="J79" s="7"/>
      <c r="K79" s="6"/>
    </row>
    <row r="80" spans="1:11" s="5" customFormat="1" ht="15" customHeight="1" hidden="1">
      <c r="A80" s="6"/>
      <c r="B80" s="3"/>
      <c r="C80" s="34"/>
      <c r="D80" s="7"/>
      <c r="E80" s="7"/>
      <c r="F80" s="7"/>
      <c r="G80" s="7"/>
      <c r="H80" s="7"/>
      <c r="I80" s="7"/>
      <c r="J80" s="7"/>
      <c r="K80" s="6"/>
    </row>
    <row r="81" spans="1:11" s="5" customFormat="1" ht="15" customHeight="1" hidden="1">
      <c r="A81" s="6"/>
      <c r="B81" s="3"/>
      <c r="C81" s="34"/>
      <c r="D81" s="7"/>
      <c r="E81" s="7"/>
      <c r="F81" s="7"/>
      <c r="G81" s="7"/>
      <c r="H81" s="7"/>
      <c r="I81" s="7"/>
      <c r="J81" s="7"/>
      <c r="K81" s="6"/>
    </row>
    <row r="82" spans="1:11" s="5" customFormat="1" ht="15" customHeight="1" hidden="1">
      <c r="A82" s="6"/>
      <c r="B82" s="3"/>
      <c r="C82" s="34"/>
      <c r="D82" s="7"/>
      <c r="E82" s="7"/>
      <c r="F82" s="7"/>
      <c r="G82" s="7"/>
      <c r="H82" s="7"/>
      <c r="I82" s="7"/>
      <c r="J82" s="7"/>
      <c r="K82" s="6"/>
    </row>
    <row r="83" spans="1:11" s="5" customFormat="1" ht="15" customHeight="1" hidden="1">
      <c r="A83" s="6"/>
      <c r="B83" s="26"/>
      <c r="C83" s="34"/>
      <c r="D83" s="7"/>
      <c r="E83" s="7"/>
      <c r="F83" s="7"/>
      <c r="G83" s="7"/>
      <c r="H83" s="7"/>
      <c r="I83" s="7"/>
      <c r="J83" s="7"/>
      <c r="K83" s="6"/>
    </row>
    <row r="84" spans="1:11" s="5" customFormat="1" ht="15" customHeight="1" hidden="1">
      <c r="A84" s="6"/>
      <c r="B84" s="3"/>
      <c r="C84" s="34"/>
      <c r="D84" s="7"/>
      <c r="E84" s="7"/>
      <c r="F84" s="7"/>
      <c r="G84" s="7"/>
      <c r="H84" s="7"/>
      <c r="I84" s="7"/>
      <c r="J84" s="7"/>
      <c r="K84" s="6"/>
    </row>
    <row r="85" spans="1:11" s="5" customFormat="1" ht="15" customHeight="1" hidden="1">
      <c r="A85" s="6"/>
      <c r="B85" s="3"/>
      <c r="C85" s="34"/>
      <c r="D85" s="7"/>
      <c r="E85" s="7"/>
      <c r="F85" s="7"/>
      <c r="G85" s="7"/>
      <c r="H85" s="7"/>
      <c r="I85" s="7"/>
      <c r="J85" s="7"/>
      <c r="K85" s="6"/>
    </row>
    <row r="86" spans="1:11" s="5" customFormat="1" ht="15" customHeight="1" hidden="1">
      <c r="A86" s="6"/>
      <c r="B86" s="3"/>
      <c r="C86" s="34"/>
      <c r="D86" s="7"/>
      <c r="E86" s="7"/>
      <c r="F86" s="7"/>
      <c r="G86" s="7"/>
      <c r="H86" s="7"/>
      <c r="I86" s="7"/>
      <c r="J86" s="7"/>
      <c r="K86" s="6"/>
    </row>
    <row r="87" spans="1:11" s="5" customFormat="1" ht="15" customHeight="1" hidden="1">
      <c r="A87" s="6"/>
      <c r="B87" s="3"/>
      <c r="C87" s="34"/>
      <c r="D87" s="7"/>
      <c r="E87" s="7"/>
      <c r="F87" s="7"/>
      <c r="G87" s="7"/>
      <c r="H87" s="7"/>
      <c r="I87" s="7"/>
      <c r="J87" s="7"/>
      <c r="K87" s="6"/>
    </row>
    <row r="88" spans="1:11" s="5" customFormat="1" ht="15" customHeight="1" hidden="1">
      <c r="A88" s="6"/>
      <c r="B88" s="3"/>
      <c r="C88" s="34"/>
      <c r="D88" s="8"/>
      <c r="E88" s="7"/>
      <c r="F88" s="7"/>
      <c r="G88" s="7"/>
      <c r="H88" s="7"/>
      <c r="I88" s="7"/>
      <c r="J88" s="7"/>
      <c r="K88" s="6"/>
    </row>
    <row r="89" spans="1:11" s="5" customFormat="1" ht="15" customHeight="1" hidden="1">
      <c r="A89" s="6"/>
      <c r="B89" s="3"/>
      <c r="C89" s="34"/>
      <c r="D89" s="8"/>
      <c r="E89" s="7"/>
      <c r="F89" s="7"/>
      <c r="G89" s="7"/>
      <c r="H89" s="7"/>
      <c r="I89" s="7"/>
      <c r="J89" s="7"/>
      <c r="K89" s="6"/>
    </row>
    <row r="90" spans="1:11" s="5" customFormat="1" ht="15" customHeight="1" hidden="1">
      <c r="A90" s="6"/>
      <c r="B90" s="3"/>
      <c r="C90" s="34"/>
      <c r="D90" s="8"/>
      <c r="E90" s="7"/>
      <c r="F90" s="7"/>
      <c r="G90" s="7"/>
      <c r="H90" s="7"/>
      <c r="I90" s="7"/>
      <c r="J90" s="7"/>
      <c r="K90" s="6"/>
    </row>
    <row r="91" spans="1:11" s="5" customFormat="1" ht="15" customHeight="1" hidden="1">
      <c r="A91" s="6"/>
      <c r="B91" s="3"/>
      <c r="C91" s="34"/>
      <c r="D91" s="8"/>
      <c r="E91" s="7"/>
      <c r="F91" s="7"/>
      <c r="G91" s="7"/>
      <c r="H91" s="7"/>
      <c r="I91" s="7"/>
      <c r="J91" s="7"/>
      <c r="K91" s="6"/>
    </row>
    <row r="92" spans="1:11" s="5" customFormat="1" ht="15" customHeight="1" hidden="1">
      <c r="A92" s="6"/>
      <c r="B92" s="3"/>
      <c r="C92" s="34"/>
      <c r="D92" s="8"/>
      <c r="E92" s="7"/>
      <c r="F92" s="7"/>
      <c r="G92" s="7"/>
      <c r="H92" s="7"/>
      <c r="I92" s="7"/>
      <c r="J92" s="7"/>
      <c r="K92" s="6"/>
    </row>
    <row r="93" spans="1:11" s="5" customFormat="1" ht="15" customHeight="1" hidden="1">
      <c r="A93" s="6"/>
      <c r="B93" s="3"/>
      <c r="C93" s="34"/>
      <c r="D93" s="8"/>
      <c r="E93" s="7"/>
      <c r="F93" s="7"/>
      <c r="G93" s="7"/>
      <c r="H93" s="7"/>
      <c r="I93" s="7"/>
      <c r="J93" s="7"/>
      <c r="K93" s="6"/>
    </row>
    <row r="94" spans="1:11" s="5" customFormat="1" ht="15" customHeight="1" hidden="1">
      <c r="A94" s="6"/>
      <c r="B94" s="3"/>
      <c r="C94" s="34"/>
      <c r="D94" s="8"/>
      <c r="E94" s="7"/>
      <c r="F94" s="7"/>
      <c r="G94" s="7"/>
      <c r="H94" s="7"/>
      <c r="I94" s="7"/>
      <c r="J94" s="7"/>
      <c r="K94" s="6"/>
    </row>
    <row r="95" spans="1:11" s="5" customFormat="1" ht="15" customHeight="1" hidden="1">
      <c r="A95" s="6"/>
      <c r="B95" s="3"/>
      <c r="C95" s="34"/>
      <c r="D95" s="8"/>
      <c r="E95" s="7"/>
      <c r="F95" s="7"/>
      <c r="G95" s="7"/>
      <c r="H95" s="7"/>
      <c r="I95" s="7"/>
      <c r="J95" s="7"/>
      <c r="K95" s="6"/>
    </row>
    <row r="96" spans="1:11" s="5" customFormat="1" ht="15" customHeight="1">
      <c r="A96" s="9"/>
      <c r="C96" s="37"/>
      <c r="K96" s="9"/>
    </row>
    <row r="97" spans="1:11" s="5" customFormat="1" ht="15" customHeight="1">
      <c r="A97" s="9"/>
      <c r="C97" s="37"/>
      <c r="K97" s="9"/>
    </row>
    <row r="98" spans="1:11" s="5" customFormat="1" ht="15" customHeight="1">
      <c r="A98" s="9"/>
      <c r="C98" s="37"/>
      <c r="K98" s="9"/>
    </row>
    <row r="99" spans="1:11" s="5" customFormat="1" ht="15" customHeight="1">
      <c r="A99" s="9"/>
      <c r="C99" s="37"/>
      <c r="K99" s="9"/>
    </row>
    <row r="100" spans="1:11" s="5" customFormat="1" ht="15" customHeight="1">
      <c r="A100" s="9"/>
      <c r="C100" s="37"/>
      <c r="K100" s="9"/>
    </row>
    <row r="101" spans="1:11" s="5" customFormat="1" ht="15" customHeight="1">
      <c r="A101" s="9"/>
      <c r="C101" s="37"/>
      <c r="K101" s="9"/>
    </row>
    <row r="102" spans="1:11" s="5" customFormat="1" ht="15" customHeight="1">
      <c r="A102" s="9"/>
      <c r="C102" s="37"/>
      <c r="K102" s="9"/>
    </row>
    <row r="103" spans="1:11" s="5" customFormat="1" ht="15" customHeight="1">
      <c r="A103" s="9"/>
      <c r="C103" s="37"/>
      <c r="K103" s="9"/>
    </row>
    <row r="104" spans="1:11" s="5" customFormat="1" ht="15" customHeight="1">
      <c r="A104" s="9"/>
      <c r="C104" s="37"/>
      <c r="K104" s="9"/>
    </row>
    <row r="105" spans="1:11" s="5" customFormat="1" ht="15" customHeight="1">
      <c r="A105" s="9"/>
      <c r="C105" s="37"/>
      <c r="K105" s="9"/>
    </row>
    <row r="106" spans="1:11" s="5" customFormat="1" ht="15" customHeight="1">
      <c r="A106" s="9"/>
      <c r="C106" s="37"/>
      <c r="K106" s="9"/>
    </row>
    <row r="107" spans="1:11" s="5" customFormat="1" ht="15" customHeight="1">
      <c r="A107" s="9"/>
      <c r="C107" s="37"/>
      <c r="K107" s="9"/>
    </row>
    <row r="108" spans="1:11" s="5" customFormat="1" ht="15" customHeight="1">
      <c r="A108" s="9"/>
      <c r="C108" s="37"/>
      <c r="K108" s="9"/>
    </row>
    <row r="109" spans="1:11" s="5" customFormat="1" ht="15" customHeight="1">
      <c r="A109" s="9"/>
      <c r="C109" s="37"/>
      <c r="K109" s="9"/>
    </row>
    <row r="110" spans="1:11" s="5" customFormat="1" ht="15" customHeight="1">
      <c r="A110" s="9"/>
      <c r="C110" s="37"/>
      <c r="K110" s="9"/>
    </row>
    <row r="111" spans="1:11" s="5" customFormat="1" ht="15" customHeight="1">
      <c r="A111" s="9"/>
      <c r="C111" s="37"/>
      <c r="K111" s="9"/>
    </row>
    <row r="112" spans="1:11" s="5" customFormat="1" ht="15" customHeight="1">
      <c r="A112" s="9"/>
      <c r="C112" s="37"/>
      <c r="K112" s="9"/>
    </row>
    <row r="113" spans="1:11" s="5" customFormat="1" ht="15" customHeight="1">
      <c r="A113" s="9"/>
      <c r="C113" s="37"/>
      <c r="K113" s="9"/>
    </row>
    <row r="114" spans="1:11" s="5" customFormat="1" ht="15" customHeight="1">
      <c r="A114" s="9"/>
      <c r="C114" s="37"/>
      <c r="K114" s="9"/>
    </row>
    <row r="115" spans="1:11" s="5" customFormat="1" ht="15" customHeight="1">
      <c r="A115" s="9"/>
      <c r="C115" s="37"/>
      <c r="K115" s="9"/>
    </row>
    <row r="116" spans="1:11" s="5" customFormat="1" ht="15" customHeight="1">
      <c r="A116" s="9"/>
      <c r="C116" s="37"/>
      <c r="K116" s="9"/>
    </row>
    <row r="117" spans="1:11" s="5" customFormat="1" ht="15" customHeight="1">
      <c r="A117" s="9"/>
      <c r="C117" s="37"/>
      <c r="K117" s="9"/>
    </row>
    <row r="118" spans="1:11" s="5" customFormat="1" ht="15" customHeight="1">
      <c r="A118" s="9"/>
      <c r="C118" s="37"/>
      <c r="K118" s="9"/>
    </row>
    <row r="119" spans="1:11" s="5" customFormat="1" ht="15" customHeight="1">
      <c r="A119" s="9"/>
      <c r="C119" s="37"/>
      <c r="K119" s="9"/>
    </row>
    <row r="120" spans="1:11" s="5" customFormat="1" ht="15" customHeight="1">
      <c r="A120" s="9"/>
      <c r="C120" s="37"/>
      <c r="K120" s="9"/>
    </row>
    <row r="121" spans="1:11" s="5" customFormat="1" ht="15" customHeight="1">
      <c r="A121" s="9"/>
      <c r="C121" s="37"/>
      <c r="K121" s="9"/>
    </row>
    <row r="122" spans="1:11" s="5" customFormat="1" ht="15" customHeight="1">
      <c r="A122" s="9"/>
      <c r="C122" s="37"/>
      <c r="K122" s="9"/>
    </row>
    <row r="123" spans="1:11" s="5" customFormat="1" ht="15" customHeight="1">
      <c r="A123" s="9"/>
      <c r="C123" s="37"/>
      <c r="K123" s="9"/>
    </row>
    <row r="124" spans="1:11" s="5" customFormat="1" ht="15" customHeight="1">
      <c r="A124" s="9"/>
      <c r="C124" s="37"/>
      <c r="K124" s="9"/>
    </row>
    <row r="125" spans="1:11" s="5" customFormat="1" ht="15" customHeight="1">
      <c r="A125" s="9"/>
      <c r="C125" s="37"/>
      <c r="K125" s="9"/>
    </row>
    <row r="126" spans="1:11" s="5" customFormat="1" ht="15" customHeight="1">
      <c r="A126" s="9"/>
      <c r="C126" s="37"/>
      <c r="K126" s="9"/>
    </row>
    <row r="127" spans="1:11" s="5" customFormat="1" ht="15" customHeight="1">
      <c r="A127" s="9"/>
      <c r="C127" s="37"/>
      <c r="K127" s="9"/>
    </row>
    <row r="128" spans="1:11" s="5" customFormat="1" ht="15" customHeight="1">
      <c r="A128" s="9"/>
      <c r="C128" s="37"/>
      <c r="K128" s="9"/>
    </row>
    <row r="129" spans="1:11" s="5" customFormat="1" ht="15" customHeight="1">
      <c r="A129" s="9"/>
      <c r="C129" s="37"/>
      <c r="K129" s="9"/>
    </row>
    <row r="130" spans="1:11" s="5" customFormat="1" ht="15" customHeight="1">
      <c r="A130" s="9"/>
      <c r="C130" s="37"/>
      <c r="K130" s="9"/>
    </row>
    <row r="131" spans="1:11" s="5" customFormat="1" ht="15" customHeight="1">
      <c r="A131" s="9"/>
      <c r="C131" s="37"/>
      <c r="K131" s="9"/>
    </row>
    <row r="132" spans="1:11" s="5" customFormat="1" ht="15" customHeight="1">
      <c r="A132" s="9"/>
      <c r="C132" s="37"/>
      <c r="K132" s="9"/>
    </row>
    <row r="133" spans="1:11" s="5" customFormat="1" ht="15" customHeight="1">
      <c r="A133" s="9"/>
      <c r="C133" s="37"/>
      <c r="K133" s="9"/>
    </row>
    <row r="134" spans="1:11" s="5" customFormat="1" ht="15" customHeight="1">
      <c r="A134" s="9"/>
      <c r="C134" s="37"/>
      <c r="K134" s="9"/>
    </row>
    <row r="135" spans="1:11" s="5" customFormat="1" ht="15" customHeight="1">
      <c r="A135" s="9"/>
      <c r="C135" s="37"/>
      <c r="K135" s="9"/>
    </row>
    <row r="136" spans="1:11" s="5" customFormat="1" ht="15" customHeight="1">
      <c r="A136" s="9"/>
      <c r="C136" s="37"/>
      <c r="K136" s="9"/>
    </row>
    <row r="137" spans="1:11" s="5" customFormat="1" ht="15" customHeight="1">
      <c r="A137" s="9"/>
      <c r="C137" s="37"/>
      <c r="K137" s="9"/>
    </row>
    <row r="138" spans="1:11" s="5" customFormat="1" ht="15" customHeight="1">
      <c r="A138" s="9"/>
      <c r="C138" s="37"/>
      <c r="K138" s="9"/>
    </row>
    <row r="139" spans="1:11" s="5" customFormat="1" ht="15" customHeight="1">
      <c r="A139" s="9"/>
      <c r="C139" s="37"/>
      <c r="K139" s="9"/>
    </row>
    <row r="140" spans="1:11" s="5" customFormat="1" ht="15" customHeight="1">
      <c r="A140" s="9"/>
      <c r="C140" s="37"/>
      <c r="K140" s="9"/>
    </row>
    <row r="141" spans="1:11" s="5" customFormat="1" ht="15" customHeight="1">
      <c r="A141" s="9"/>
      <c r="C141" s="37"/>
      <c r="K141" s="9"/>
    </row>
    <row r="142" spans="1:11" s="5" customFormat="1" ht="15" customHeight="1">
      <c r="A142" s="9"/>
      <c r="C142" s="37"/>
      <c r="K142" s="9"/>
    </row>
    <row r="143" spans="1:11" s="5" customFormat="1" ht="15" customHeight="1">
      <c r="A143" s="9"/>
      <c r="C143" s="37"/>
      <c r="K143" s="9"/>
    </row>
    <row r="144" spans="1:11" s="5" customFormat="1" ht="15" customHeight="1">
      <c r="A144" s="9"/>
      <c r="C144" s="37"/>
      <c r="K144" s="9"/>
    </row>
    <row r="145" spans="1:11" s="5" customFormat="1" ht="15" customHeight="1">
      <c r="A145" s="9"/>
      <c r="C145" s="37"/>
      <c r="K145" s="9"/>
    </row>
    <row r="146" spans="1:11" s="5" customFormat="1" ht="15" customHeight="1">
      <c r="A146" s="9"/>
      <c r="C146" s="37"/>
      <c r="K146" s="9"/>
    </row>
    <row r="147" spans="1:11" s="5" customFormat="1" ht="15" customHeight="1">
      <c r="A147" s="9"/>
      <c r="C147" s="37"/>
      <c r="K147" s="9"/>
    </row>
    <row r="148" spans="1:11" s="5" customFormat="1" ht="15" customHeight="1">
      <c r="A148" s="9"/>
      <c r="C148" s="37"/>
      <c r="K148" s="9"/>
    </row>
    <row r="149" spans="1:11" s="5" customFormat="1" ht="15" customHeight="1">
      <c r="A149" s="9"/>
      <c r="C149" s="37"/>
      <c r="K149" s="9"/>
    </row>
    <row r="150" spans="1:11" s="5" customFormat="1" ht="15" customHeight="1">
      <c r="A150" s="9"/>
      <c r="C150" s="37"/>
      <c r="K150" s="9"/>
    </row>
    <row r="151" spans="1:11" s="5" customFormat="1" ht="15" customHeight="1">
      <c r="A151" s="9"/>
      <c r="C151" s="37"/>
      <c r="K151" s="9"/>
    </row>
    <row r="152" spans="1:11" s="5" customFormat="1" ht="15" customHeight="1">
      <c r="A152" s="9"/>
      <c r="C152" s="37"/>
      <c r="K152" s="9"/>
    </row>
    <row r="153" spans="1:11" s="5" customFormat="1" ht="15" customHeight="1">
      <c r="A153" s="9"/>
      <c r="C153" s="37"/>
      <c r="K153" s="9"/>
    </row>
    <row r="154" spans="1:11" s="5" customFormat="1" ht="15" customHeight="1">
      <c r="A154" s="9"/>
      <c r="C154" s="37"/>
      <c r="K154" s="9"/>
    </row>
    <row r="155" spans="1:11" s="5" customFormat="1" ht="15" customHeight="1">
      <c r="A155" s="9"/>
      <c r="C155" s="37"/>
      <c r="K155" s="9"/>
    </row>
    <row r="156" spans="1:11" s="5" customFormat="1" ht="15" customHeight="1">
      <c r="A156" s="9"/>
      <c r="C156" s="37"/>
      <c r="K156" s="9"/>
    </row>
    <row r="157" spans="1:11" s="5" customFormat="1" ht="15" customHeight="1">
      <c r="A157" s="9"/>
      <c r="C157" s="37"/>
      <c r="K157" s="9"/>
    </row>
    <row r="158" spans="1:11" s="5" customFormat="1" ht="15" customHeight="1">
      <c r="A158" s="9"/>
      <c r="C158" s="37"/>
      <c r="K158" s="9"/>
    </row>
    <row r="159" spans="1:11" s="5" customFormat="1" ht="15" customHeight="1">
      <c r="A159" s="9"/>
      <c r="C159" s="37"/>
      <c r="K159" s="9"/>
    </row>
    <row r="160" spans="1:11" s="5" customFormat="1" ht="15" customHeight="1">
      <c r="A160" s="9"/>
      <c r="C160" s="37"/>
      <c r="K160" s="9"/>
    </row>
    <row r="161" spans="1:11" s="5" customFormat="1" ht="15" customHeight="1">
      <c r="A161" s="9"/>
      <c r="C161" s="37"/>
      <c r="K161" s="9"/>
    </row>
    <row r="162" spans="1:11" s="5" customFormat="1" ht="15" customHeight="1">
      <c r="A162" s="9"/>
      <c r="C162" s="37"/>
      <c r="K162" s="9"/>
    </row>
    <row r="163" spans="1:11" s="5" customFormat="1" ht="15" customHeight="1">
      <c r="A163" s="9"/>
      <c r="C163" s="37"/>
      <c r="K163" s="9"/>
    </row>
    <row r="164" spans="1:11" s="5" customFormat="1" ht="15" customHeight="1">
      <c r="A164" s="9"/>
      <c r="C164" s="37"/>
      <c r="K164" s="9"/>
    </row>
    <row r="165" spans="1:11" s="5" customFormat="1" ht="15" customHeight="1">
      <c r="A165" s="9"/>
      <c r="C165" s="37"/>
      <c r="K165" s="9"/>
    </row>
    <row r="166" spans="1:11" s="5" customFormat="1" ht="15" customHeight="1">
      <c r="A166" s="9"/>
      <c r="C166" s="37"/>
      <c r="K166" s="9"/>
    </row>
    <row r="167" spans="1:11" s="5" customFormat="1" ht="15" customHeight="1">
      <c r="A167" s="9"/>
      <c r="C167" s="37"/>
      <c r="K167" s="9"/>
    </row>
    <row r="168" spans="1:11" s="5" customFormat="1" ht="15" customHeight="1">
      <c r="A168" s="9"/>
      <c r="C168" s="37"/>
      <c r="K168" s="9"/>
    </row>
    <row r="169" spans="1:11" s="5" customFormat="1" ht="15" customHeight="1">
      <c r="A169" s="9"/>
      <c r="C169" s="37"/>
      <c r="K169" s="9"/>
    </row>
    <row r="170" spans="1:11" s="5" customFormat="1" ht="15" customHeight="1">
      <c r="A170" s="9"/>
      <c r="C170" s="37"/>
      <c r="K170" s="9"/>
    </row>
    <row r="171" spans="1:11" s="5" customFormat="1" ht="15" customHeight="1">
      <c r="A171" s="9"/>
      <c r="C171" s="37"/>
      <c r="K171" s="9"/>
    </row>
    <row r="172" spans="1:11" s="5" customFormat="1" ht="15" customHeight="1">
      <c r="A172" s="9"/>
      <c r="C172" s="37"/>
      <c r="K172" s="9"/>
    </row>
    <row r="173" spans="1:11" s="5" customFormat="1" ht="15" customHeight="1">
      <c r="A173" s="9"/>
      <c r="C173" s="37"/>
      <c r="K173" s="9"/>
    </row>
    <row r="174" spans="1:11" s="5" customFormat="1" ht="15" customHeight="1">
      <c r="A174" s="9"/>
      <c r="C174" s="37"/>
      <c r="K174" s="9"/>
    </row>
    <row r="175" spans="1:11" s="5" customFormat="1" ht="15" customHeight="1">
      <c r="A175" s="9"/>
      <c r="C175" s="37"/>
      <c r="K175" s="9"/>
    </row>
    <row r="176" spans="1:11" s="5" customFormat="1" ht="15" customHeight="1">
      <c r="A176" s="9"/>
      <c r="C176" s="37"/>
      <c r="K176" s="9"/>
    </row>
    <row r="177" spans="1:11" s="5" customFormat="1" ht="15" customHeight="1">
      <c r="A177" s="9"/>
      <c r="C177" s="37"/>
      <c r="K177" s="9"/>
    </row>
    <row r="178" spans="1:11" s="5" customFormat="1" ht="15" customHeight="1">
      <c r="A178" s="9"/>
      <c r="C178" s="37"/>
      <c r="K178" s="9"/>
    </row>
    <row r="179" spans="1:11" s="5" customFormat="1" ht="15" customHeight="1">
      <c r="A179" s="9"/>
      <c r="C179" s="37"/>
      <c r="K179" s="9"/>
    </row>
    <row r="180" spans="1:11" s="5" customFormat="1" ht="15" customHeight="1">
      <c r="A180" s="9"/>
      <c r="C180" s="37"/>
      <c r="K180" s="9"/>
    </row>
    <row r="181" spans="1:11" s="5" customFormat="1" ht="15" customHeight="1">
      <c r="A181" s="9"/>
      <c r="C181" s="37"/>
      <c r="K181" s="9"/>
    </row>
    <row r="182" spans="1:11" s="5" customFormat="1" ht="15" customHeight="1">
      <c r="A182" s="9"/>
      <c r="C182" s="37"/>
      <c r="K182" s="9"/>
    </row>
    <row r="183" spans="1:11" s="5" customFormat="1" ht="15" customHeight="1">
      <c r="A183" s="9"/>
      <c r="C183" s="37"/>
      <c r="K183" s="9"/>
    </row>
    <row r="184" spans="1:11" s="5" customFormat="1" ht="15" customHeight="1">
      <c r="A184" s="9"/>
      <c r="C184" s="37"/>
      <c r="K184" s="9"/>
    </row>
    <row r="185" spans="1:11" s="5" customFormat="1" ht="15" customHeight="1">
      <c r="A185" s="9"/>
      <c r="C185" s="37"/>
      <c r="K185" s="9"/>
    </row>
    <row r="186" spans="1:11" s="5" customFormat="1" ht="15" customHeight="1">
      <c r="A186" s="9"/>
      <c r="C186" s="37"/>
      <c r="K186" s="9"/>
    </row>
    <row r="187" spans="1:11" s="5" customFormat="1" ht="15" customHeight="1">
      <c r="A187" s="9"/>
      <c r="C187" s="37"/>
      <c r="K187" s="9"/>
    </row>
    <row r="188" spans="1:11" s="5" customFormat="1" ht="15" customHeight="1">
      <c r="A188" s="9"/>
      <c r="C188" s="37"/>
      <c r="K188" s="9"/>
    </row>
    <row r="189" spans="1:11" s="5" customFormat="1" ht="15" customHeight="1">
      <c r="A189" s="9"/>
      <c r="C189" s="37"/>
      <c r="K189" s="9"/>
    </row>
    <row r="190" spans="1:11" s="5" customFormat="1" ht="15" customHeight="1">
      <c r="A190" s="9"/>
      <c r="C190" s="37"/>
      <c r="K190" s="9"/>
    </row>
    <row r="191" spans="1:11" s="5" customFormat="1" ht="15" customHeight="1">
      <c r="A191" s="9"/>
      <c r="C191" s="37"/>
      <c r="K191" s="9"/>
    </row>
    <row r="192" spans="1:11" s="5" customFormat="1" ht="15" customHeight="1">
      <c r="A192" s="9"/>
      <c r="C192" s="37"/>
      <c r="K192" s="9"/>
    </row>
    <row r="193" spans="1:11" s="5" customFormat="1" ht="15" customHeight="1">
      <c r="A193" s="9"/>
      <c r="C193" s="37"/>
      <c r="K193" s="9"/>
    </row>
    <row r="194" spans="1:11" s="5" customFormat="1" ht="15" customHeight="1">
      <c r="A194" s="9"/>
      <c r="C194" s="37"/>
      <c r="K194" s="9"/>
    </row>
    <row r="195" spans="1:11" s="5" customFormat="1" ht="15" customHeight="1">
      <c r="A195" s="9"/>
      <c r="C195" s="37"/>
      <c r="K195" s="9"/>
    </row>
    <row r="196" spans="1:11" s="5" customFormat="1" ht="15" customHeight="1">
      <c r="A196" s="9"/>
      <c r="C196" s="37"/>
      <c r="K196" s="9"/>
    </row>
    <row r="197" spans="1:11" s="5" customFormat="1" ht="15" customHeight="1">
      <c r="A197" s="9"/>
      <c r="C197" s="37"/>
      <c r="K197" s="9"/>
    </row>
    <row r="198" spans="1:11" s="5" customFormat="1" ht="15" customHeight="1">
      <c r="A198" s="9"/>
      <c r="C198" s="37"/>
      <c r="K198" s="9"/>
    </row>
    <row r="199" spans="1:11" s="5" customFormat="1" ht="15" customHeight="1">
      <c r="A199" s="9"/>
      <c r="C199" s="37"/>
      <c r="K199" s="9"/>
    </row>
    <row r="200" spans="1:11" s="5" customFormat="1" ht="15" customHeight="1">
      <c r="A200" s="9"/>
      <c r="C200" s="37"/>
      <c r="K200" s="9"/>
    </row>
    <row r="201" spans="1:11" s="5" customFormat="1" ht="15" customHeight="1">
      <c r="A201" s="9"/>
      <c r="C201" s="37"/>
      <c r="K201" s="9"/>
    </row>
  </sheetData>
  <sheetProtection/>
  <mergeCells count="24">
    <mergeCell ref="E42:G42"/>
    <mergeCell ref="J42:J43"/>
    <mergeCell ref="K42:K43"/>
    <mergeCell ref="A42:A43"/>
    <mergeCell ref="B42:B43"/>
    <mergeCell ref="C42:C43"/>
    <mergeCell ref="D42:D43"/>
    <mergeCell ref="A39:K39"/>
    <mergeCell ref="A40:K40"/>
    <mergeCell ref="H41:I41"/>
    <mergeCell ref="J41:K41"/>
    <mergeCell ref="A18:K18"/>
    <mergeCell ref="A37:K37"/>
    <mergeCell ref="A1:K1"/>
    <mergeCell ref="A3:K3"/>
    <mergeCell ref="A4:K4"/>
    <mergeCell ref="A5:A6"/>
    <mergeCell ref="B5:B6"/>
    <mergeCell ref="C5:C6"/>
    <mergeCell ref="D5:D6"/>
    <mergeCell ref="E5:I5"/>
    <mergeCell ref="J5:J6"/>
    <mergeCell ref="K5:K6"/>
    <mergeCell ref="A7:K7"/>
  </mergeCells>
  <printOptions/>
  <pageMargins left="0.15748031496062992" right="0.15748031496062992" top="0.2362204724409449" bottom="0.2755905511811024" header="0.2362204724409449" footer="0.15748031496062992"/>
  <pageSetup horizontalDpi="600" verticalDpi="600" orientation="portrait" paperSize="9" scale="11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J50"/>
  <sheetViews>
    <sheetView view="pageBreakPreview" zoomScale="85" zoomScaleSheetLayoutView="85" zoomScalePageLayoutView="0" workbookViewId="0" topLeftCell="A1">
      <selection activeCell="A3" sqref="A3:J3"/>
    </sheetView>
  </sheetViews>
  <sheetFormatPr defaultColWidth="9.00390625" defaultRowHeight="12.75"/>
  <cols>
    <col min="1" max="1" width="7.25390625" style="4" customWidth="1"/>
    <col min="2" max="2" width="1.00390625" style="1" hidden="1" customWidth="1"/>
    <col min="3" max="3" width="76.625" style="35" customWidth="1"/>
    <col min="4" max="4" width="42.625" style="1" hidden="1" customWidth="1"/>
    <col min="5" max="8" width="7.75390625" style="1" hidden="1" customWidth="1"/>
    <col min="9" max="9" width="3.625" style="1" hidden="1" customWidth="1"/>
    <col min="10" max="10" width="11.125" style="4" customWidth="1"/>
    <col min="11" max="16384" width="9.125" style="1" customWidth="1"/>
  </cols>
  <sheetData>
    <row r="1" spans="1:10" ht="18.75">
      <c r="A1" s="77" t="s">
        <v>33</v>
      </c>
      <c r="B1" s="77"/>
      <c r="C1" s="77"/>
      <c r="D1" s="77"/>
      <c r="E1" s="77"/>
      <c r="F1" s="77"/>
      <c r="G1" s="77"/>
      <c r="H1" s="77"/>
      <c r="I1" s="77"/>
      <c r="J1" s="77"/>
    </row>
    <row r="3" spans="1:10" ht="17.25" customHeight="1">
      <c r="A3" s="110" t="s">
        <v>344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6.5" customHeight="1">
      <c r="A4" s="76"/>
      <c r="B4" s="76"/>
      <c r="C4" s="76"/>
      <c r="D4" s="76"/>
      <c r="E4" s="76"/>
      <c r="F4" s="76"/>
      <c r="G4" s="76"/>
      <c r="H4" s="76"/>
      <c r="I4" s="76"/>
      <c r="J4" s="76"/>
    </row>
    <row r="5" spans="1:10" s="2" customFormat="1" ht="15" customHeight="1">
      <c r="A5" s="80" t="s">
        <v>29</v>
      </c>
      <c r="B5" s="80" t="s">
        <v>43</v>
      </c>
      <c r="C5" s="80" t="s">
        <v>163</v>
      </c>
      <c r="D5" s="80" t="s">
        <v>22</v>
      </c>
      <c r="E5" s="80" t="s">
        <v>71</v>
      </c>
      <c r="F5" s="80"/>
      <c r="G5" s="80"/>
      <c r="H5" s="80"/>
      <c r="I5" s="80"/>
      <c r="J5" s="80" t="s">
        <v>24</v>
      </c>
    </row>
    <row r="6" spans="1:10" s="2" customFormat="1" ht="18" customHeight="1">
      <c r="A6" s="80"/>
      <c r="B6" s="80"/>
      <c r="C6" s="80"/>
      <c r="D6" s="80"/>
      <c r="E6" s="3">
        <v>1</v>
      </c>
      <c r="F6" s="3">
        <v>2</v>
      </c>
      <c r="G6" s="3">
        <v>3</v>
      </c>
      <c r="H6" s="3">
        <v>4</v>
      </c>
      <c r="I6" s="3">
        <v>5</v>
      </c>
      <c r="J6" s="80"/>
    </row>
    <row r="7" spans="1:10" s="2" customFormat="1" ht="18" customHeight="1">
      <c r="A7" s="108" t="s">
        <v>476</v>
      </c>
      <c r="B7" s="108"/>
      <c r="C7" s="108"/>
      <c r="D7" s="108"/>
      <c r="E7" s="108"/>
      <c r="F7" s="108"/>
      <c r="G7" s="108"/>
      <c r="H7" s="108"/>
      <c r="I7" s="108"/>
      <c r="J7" s="108"/>
    </row>
    <row r="8" spans="1:10" s="5" customFormat="1" ht="36.75" customHeight="1">
      <c r="A8" s="6">
        <v>1</v>
      </c>
      <c r="B8" s="3"/>
      <c r="C8" s="27" t="s">
        <v>7</v>
      </c>
      <c r="D8" s="7"/>
      <c r="E8" s="7"/>
      <c r="F8" s="7"/>
      <c r="G8" s="7"/>
      <c r="H8" s="7"/>
      <c r="I8" s="7"/>
      <c r="J8" s="6">
        <v>300</v>
      </c>
    </row>
    <row r="9" spans="1:10" s="5" customFormat="1" ht="36.75" customHeight="1">
      <c r="A9" s="6">
        <v>2</v>
      </c>
      <c r="B9" s="3"/>
      <c r="C9" s="27" t="s">
        <v>166</v>
      </c>
      <c r="D9" s="7"/>
      <c r="E9" s="7"/>
      <c r="F9" s="7"/>
      <c r="G9" s="7"/>
      <c r="H9" s="7"/>
      <c r="I9" s="7"/>
      <c r="J9" s="6">
        <v>270</v>
      </c>
    </row>
    <row r="10" spans="1:10" s="5" customFormat="1" ht="36.75" customHeight="1">
      <c r="A10" s="6">
        <v>3</v>
      </c>
      <c r="B10" s="3"/>
      <c r="C10" s="27" t="s">
        <v>5</v>
      </c>
      <c r="D10" s="7"/>
      <c r="E10" s="7"/>
      <c r="F10" s="7"/>
      <c r="G10" s="7"/>
      <c r="H10" s="7"/>
      <c r="I10" s="7"/>
      <c r="J10" s="6">
        <v>245</v>
      </c>
    </row>
    <row r="11" spans="1:10" s="5" customFormat="1" ht="29.25" customHeight="1">
      <c r="A11" s="6">
        <v>4</v>
      </c>
      <c r="B11" s="3"/>
      <c r="C11" s="27" t="s">
        <v>10</v>
      </c>
      <c r="D11" s="7"/>
      <c r="E11" s="7"/>
      <c r="F11" s="7"/>
      <c r="G11" s="7"/>
      <c r="H11" s="7"/>
      <c r="I11" s="7"/>
      <c r="J11" s="6">
        <v>225</v>
      </c>
    </row>
    <row r="12" spans="1:10" s="5" customFormat="1" ht="29.25" customHeight="1">
      <c r="A12" s="6">
        <v>5</v>
      </c>
      <c r="B12" s="3"/>
      <c r="C12" s="27" t="s">
        <v>20</v>
      </c>
      <c r="D12" s="7"/>
      <c r="E12" s="7"/>
      <c r="F12" s="7"/>
      <c r="G12" s="7"/>
      <c r="H12" s="7"/>
      <c r="I12" s="7"/>
      <c r="J12" s="6">
        <v>210</v>
      </c>
    </row>
    <row r="13" spans="1:10" s="5" customFormat="1" ht="29.25" customHeight="1">
      <c r="A13" s="6">
        <v>6</v>
      </c>
      <c r="B13" s="3"/>
      <c r="C13" s="27" t="s">
        <v>13</v>
      </c>
      <c r="D13" s="7"/>
      <c r="E13" s="7"/>
      <c r="F13" s="7"/>
      <c r="G13" s="7"/>
      <c r="H13" s="7"/>
      <c r="I13" s="7"/>
      <c r="J13" s="6">
        <v>200</v>
      </c>
    </row>
    <row r="14" spans="1:10" s="5" customFormat="1" ht="29.25" customHeight="1">
      <c r="A14" s="6">
        <v>7</v>
      </c>
      <c r="B14" s="3"/>
      <c r="C14" s="27" t="s">
        <v>4</v>
      </c>
      <c r="D14" s="7"/>
      <c r="E14" s="7"/>
      <c r="F14" s="7"/>
      <c r="G14" s="7"/>
      <c r="H14" s="7"/>
      <c r="I14" s="7"/>
      <c r="J14" s="6">
        <v>190</v>
      </c>
    </row>
    <row r="15" spans="1:10" s="5" customFormat="1" ht="37.5" customHeight="1">
      <c r="A15" s="6">
        <v>8</v>
      </c>
      <c r="B15" s="3"/>
      <c r="C15" s="27" t="s">
        <v>15</v>
      </c>
      <c r="D15" s="7"/>
      <c r="E15" s="7"/>
      <c r="F15" s="7"/>
      <c r="G15" s="7"/>
      <c r="H15" s="7"/>
      <c r="I15" s="7"/>
      <c r="J15" s="6">
        <v>180</v>
      </c>
    </row>
    <row r="16" spans="1:10" s="5" customFormat="1" ht="29.25" customHeight="1">
      <c r="A16" s="6">
        <v>9</v>
      </c>
      <c r="B16" s="3"/>
      <c r="C16" s="27" t="s">
        <v>12</v>
      </c>
      <c r="D16" s="7"/>
      <c r="E16" s="7"/>
      <c r="F16" s="7"/>
      <c r="G16" s="7"/>
      <c r="H16" s="7"/>
      <c r="I16" s="7"/>
      <c r="J16" s="6">
        <v>170</v>
      </c>
    </row>
    <row r="17" spans="1:10" s="5" customFormat="1" ht="29.25" customHeight="1">
      <c r="A17" s="6">
        <v>10</v>
      </c>
      <c r="B17" s="3"/>
      <c r="C17" s="27" t="s">
        <v>2</v>
      </c>
      <c r="D17" s="7"/>
      <c r="E17" s="7"/>
      <c r="F17" s="7"/>
      <c r="G17" s="7"/>
      <c r="H17" s="7"/>
      <c r="I17" s="7"/>
      <c r="J17" s="6">
        <v>160</v>
      </c>
    </row>
    <row r="18" spans="1:10" s="5" customFormat="1" ht="18" customHeight="1">
      <c r="A18" s="109" t="s">
        <v>165</v>
      </c>
      <c r="B18" s="109"/>
      <c r="C18" s="109"/>
      <c r="D18" s="109"/>
      <c r="E18" s="109"/>
      <c r="F18" s="109"/>
      <c r="G18" s="109"/>
      <c r="H18" s="109"/>
      <c r="I18" s="109"/>
      <c r="J18" s="109"/>
    </row>
    <row r="19" spans="1:10" s="5" customFormat="1" ht="26.25" customHeight="1">
      <c r="A19" s="6">
        <v>1</v>
      </c>
      <c r="B19" s="3"/>
      <c r="C19" s="27" t="s">
        <v>1</v>
      </c>
      <c r="D19" s="7"/>
      <c r="E19" s="7"/>
      <c r="F19" s="7"/>
      <c r="G19" s="7"/>
      <c r="H19" s="7"/>
      <c r="I19" s="7"/>
      <c r="J19" s="6">
        <v>300</v>
      </c>
    </row>
    <row r="20" spans="1:10" s="5" customFormat="1" ht="26.25" customHeight="1">
      <c r="A20" s="6">
        <v>2</v>
      </c>
      <c r="B20" s="3"/>
      <c r="C20" s="27" t="s">
        <v>3</v>
      </c>
      <c r="D20" s="7"/>
      <c r="E20" s="7"/>
      <c r="F20" s="7"/>
      <c r="G20" s="7"/>
      <c r="H20" s="7"/>
      <c r="I20" s="7"/>
      <c r="J20" s="6">
        <v>270</v>
      </c>
    </row>
    <row r="21" spans="1:10" s="5" customFormat="1" ht="26.25" customHeight="1">
      <c r="A21" s="6">
        <v>3</v>
      </c>
      <c r="B21" s="3"/>
      <c r="C21" s="27" t="s">
        <v>0</v>
      </c>
      <c r="D21" s="7"/>
      <c r="E21" s="7"/>
      <c r="F21" s="7"/>
      <c r="G21" s="7"/>
      <c r="H21" s="7"/>
      <c r="I21" s="7"/>
      <c r="J21" s="6">
        <v>245</v>
      </c>
    </row>
    <row r="22" spans="1:10" s="5" customFormat="1" ht="26.25" customHeight="1">
      <c r="A22" s="6">
        <v>4</v>
      </c>
      <c r="B22" s="3"/>
      <c r="C22" s="27" t="s">
        <v>9</v>
      </c>
      <c r="D22" s="7"/>
      <c r="E22" s="7"/>
      <c r="F22" s="7"/>
      <c r="G22" s="7"/>
      <c r="H22" s="7"/>
      <c r="I22" s="7"/>
      <c r="J22" s="6">
        <v>225</v>
      </c>
    </row>
    <row r="23" spans="1:10" s="5" customFormat="1" ht="26.25" customHeight="1">
      <c r="A23" s="6">
        <v>5</v>
      </c>
      <c r="B23" s="3"/>
      <c r="C23" s="27" t="s">
        <v>6</v>
      </c>
      <c r="D23" s="7"/>
      <c r="E23" s="7"/>
      <c r="F23" s="7"/>
      <c r="G23" s="7"/>
      <c r="H23" s="7"/>
      <c r="I23" s="7"/>
      <c r="J23" s="6">
        <v>210</v>
      </c>
    </row>
    <row r="24" spans="1:10" s="5" customFormat="1" ht="26.25" customHeight="1">
      <c r="A24" s="6">
        <v>6</v>
      </c>
      <c r="B24" s="3"/>
      <c r="C24" s="27" t="s">
        <v>16</v>
      </c>
      <c r="D24" s="7"/>
      <c r="E24" s="7"/>
      <c r="F24" s="7"/>
      <c r="G24" s="7"/>
      <c r="H24" s="7"/>
      <c r="I24" s="7"/>
      <c r="J24" s="6">
        <v>200</v>
      </c>
    </row>
    <row r="25" spans="1:10" s="5" customFormat="1" ht="15" customHeight="1">
      <c r="A25" s="9"/>
      <c r="C25" s="37"/>
      <c r="J25" s="9"/>
    </row>
    <row r="26" spans="1:10" s="5" customFormat="1" ht="15" customHeight="1">
      <c r="A26" s="9"/>
      <c r="C26" s="37"/>
      <c r="J26" s="9"/>
    </row>
    <row r="27" spans="1:10" s="5" customFormat="1" ht="15" customHeight="1">
      <c r="A27" s="9"/>
      <c r="C27" s="37"/>
      <c r="J27" s="9"/>
    </row>
    <row r="28" spans="1:10" s="5" customFormat="1" ht="15" customHeight="1">
      <c r="A28" s="9"/>
      <c r="C28" s="37"/>
      <c r="J28" s="9"/>
    </row>
    <row r="29" spans="1:10" s="5" customFormat="1" ht="15" customHeight="1">
      <c r="A29" s="9"/>
      <c r="C29" s="37"/>
      <c r="J29" s="9"/>
    </row>
    <row r="30" spans="1:10" s="5" customFormat="1" ht="15" customHeight="1">
      <c r="A30" s="9"/>
      <c r="C30" s="37"/>
      <c r="J30" s="9"/>
    </row>
    <row r="31" spans="1:10" s="5" customFormat="1" ht="15" customHeight="1">
      <c r="A31" s="9"/>
      <c r="C31" s="37"/>
      <c r="J31" s="9"/>
    </row>
    <row r="32" spans="1:10" s="5" customFormat="1" ht="15" customHeight="1">
      <c r="A32" s="9"/>
      <c r="C32" s="37"/>
      <c r="J32" s="9"/>
    </row>
    <row r="33" spans="1:10" s="5" customFormat="1" ht="15" customHeight="1">
      <c r="A33" s="9"/>
      <c r="C33" s="37"/>
      <c r="J33" s="9"/>
    </row>
    <row r="34" spans="1:10" s="5" customFormat="1" ht="15" customHeight="1">
      <c r="A34" s="9"/>
      <c r="C34" s="37"/>
      <c r="J34" s="9"/>
    </row>
    <row r="35" spans="1:10" s="5" customFormat="1" ht="15" customHeight="1">
      <c r="A35" s="9"/>
      <c r="C35" s="37"/>
      <c r="J35" s="9"/>
    </row>
    <row r="36" spans="1:10" s="5" customFormat="1" ht="15" customHeight="1">
      <c r="A36" s="9"/>
      <c r="C36" s="37"/>
      <c r="J36" s="9"/>
    </row>
    <row r="37" spans="1:10" s="5" customFormat="1" ht="15" customHeight="1">
      <c r="A37" s="9"/>
      <c r="C37" s="37"/>
      <c r="J37" s="9"/>
    </row>
    <row r="38" spans="1:10" s="5" customFormat="1" ht="15" customHeight="1">
      <c r="A38" s="9"/>
      <c r="C38" s="37"/>
      <c r="J38" s="9"/>
    </row>
    <row r="39" spans="1:10" s="5" customFormat="1" ht="15" customHeight="1">
      <c r="A39" s="9"/>
      <c r="C39" s="37"/>
      <c r="J39" s="9"/>
    </row>
    <row r="40" spans="1:10" s="5" customFormat="1" ht="15" customHeight="1">
      <c r="A40" s="9"/>
      <c r="C40" s="37"/>
      <c r="J40" s="9"/>
    </row>
    <row r="41" spans="1:10" s="5" customFormat="1" ht="15" customHeight="1">
      <c r="A41" s="9"/>
      <c r="C41" s="37"/>
      <c r="J41" s="9"/>
    </row>
    <row r="42" spans="1:10" s="5" customFormat="1" ht="15" customHeight="1">
      <c r="A42" s="9"/>
      <c r="C42" s="37"/>
      <c r="J42" s="9"/>
    </row>
    <row r="43" spans="1:10" s="5" customFormat="1" ht="15" customHeight="1">
      <c r="A43" s="9"/>
      <c r="C43" s="37"/>
      <c r="J43" s="9"/>
    </row>
    <row r="44" spans="1:10" s="5" customFormat="1" ht="15" customHeight="1">
      <c r="A44" s="9"/>
      <c r="C44" s="37"/>
      <c r="J44" s="9"/>
    </row>
    <row r="45" spans="1:10" s="5" customFormat="1" ht="15" customHeight="1">
      <c r="A45" s="9"/>
      <c r="C45" s="37"/>
      <c r="J45" s="9"/>
    </row>
    <row r="46" spans="1:10" s="5" customFormat="1" ht="15" customHeight="1">
      <c r="A46" s="9"/>
      <c r="C46" s="37"/>
      <c r="J46" s="9"/>
    </row>
    <row r="47" spans="1:10" s="5" customFormat="1" ht="15" customHeight="1">
      <c r="A47" s="9"/>
      <c r="C47" s="37"/>
      <c r="J47" s="9"/>
    </row>
    <row r="48" spans="1:10" s="5" customFormat="1" ht="15" customHeight="1">
      <c r="A48" s="9"/>
      <c r="C48" s="37"/>
      <c r="J48" s="9"/>
    </row>
    <row r="49" spans="1:10" s="5" customFormat="1" ht="15" customHeight="1">
      <c r="A49" s="9"/>
      <c r="C49" s="37"/>
      <c r="J49" s="9"/>
    </row>
    <row r="50" spans="1:10" s="5" customFormat="1" ht="15" customHeight="1">
      <c r="A50" s="9"/>
      <c r="C50" s="37"/>
      <c r="J50" s="9"/>
    </row>
  </sheetData>
  <sheetProtection/>
  <mergeCells count="11">
    <mergeCell ref="A1:J1"/>
    <mergeCell ref="A3:J3"/>
    <mergeCell ref="A4:J4"/>
    <mergeCell ref="A5:A6"/>
    <mergeCell ref="B5:B6"/>
    <mergeCell ref="C5:C6"/>
    <mergeCell ref="D5:D6"/>
    <mergeCell ref="E5:I5"/>
    <mergeCell ref="J5:J6"/>
    <mergeCell ref="A7:J7"/>
    <mergeCell ref="A18:J18"/>
  </mergeCells>
  <printOptions/>
  <pageMargins left="0.15748031496062992" right="0.15748031496062992" top="0.2362204724409449" bottom="0.2755905511811024" header="0.2362204724409449" footer="0.1574803149606299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J123"/>
  <sheetViews>
    <sheetView view="pageBreakPreview" zoomScale="85" zoomScaleSheetLayoutView="85" zoomScalePageLayoutView="0" workbookViewId="0" topLeftCell="A1">
      <selection activeCell="C40" sqref="C40"/>
    </sheetView>
  </sheetViews>
  <sheetFormatPr defaultColWidth="9.00390625" defaultRowHeight="12.75"/>
  <cols>
    <col min="1" max="1" width="9.125" style="4" customWidth="1"/>
    <col min="2" max="2" width="1.00390625" style="1" hidden="1" customWidth="1"/>
    <col min="3" max="3" width="73.00390625" style="35" customWidth="1"/>
    <col min="4" max="4" width="42.625" style="1" hidden="1" customWidth="1"/>
    <col min="5" max="8" width="7.75390625" style="1" hidden="1" customWidth="1"/>
    <col min="9" max="9" width="23.625" style="1" hidden="1" customWidth="1"/>
    <col min="10" max="10" width="9.125" style="4" customWidth="1"/>
    <col min="11" max="16384" width="9.125" style="1" customWidth="1"/>
  </cols>
  <sheetData>
    <row r="1" spans="1:10" ht="18.75">
      <c r="A1" s="77" t="s">
        <v>33</v>
      </c>
      <c r="B1" s="77"/>
      <c r="C1" s="77"/>
      <c r="D1" s="77"/>
      <c r="E1" s="77"/>
      <c r="F1" s="77"/>
      <c r="G1" s="77"/>
      <c r="H1" s="77"/>
      <c r="I1" s="77"/>
      <c r="J1" s="77"/>
    </row>
    <row r="3" spans="1:10" ht="17.25" customHeight="1">
      <c r="A3" s="110" t="s">
        <v>42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6.5" customHeight="1">
      <c r="A4" s="76"/>
      <c r="B4" s="76"/>
      <c r="C4" s="76"/>
      <c r="D4" s="76"/>
      <c r="E4" s="76"/>
      <c r="F4" s="76"/>
      <c r="G4" s="76"/>
      <c r="H4" s="76"/>
      <c r="I4" s="76"/>
      <c r="J4" s="76"/>
    </row>
    <row r="5" spans="1:10" s="2" customFormat="1" ht="15" customHeight="1">
      <c r="A5" s="80" t="s">
        <v>29</v>
      </c>
      <c r="B5" s="80" t="s">
        <v>43</v>
      </c>
      <c r="C5" s="80" t="s">
        <v>163</v>
      </c>
      <c r="D5" s="80" t="s">
        <v>22</v>
      </c>
      <c r="E5" s="80" t="s">
        <v>71</v>
      </c>
      <c r="F5" s="80"/>
      <c r="G5" s="80"/>
      <c r="H5" s="80"/>
      <c r="I5" s="80"/>
      <c r="J5" s="80" t="s">
        <v>24</v>
      </c>
    </row>
    <row r="6" spans="1:10" s="2" customFormat="1" ht="18" customHeight="1">
      <c r="A6" s="80"/>
      <c r="B6" s="80"/>
      <c r="C6" s="80"/>
      <c r="D6" s="80"/>
      <c r="E6" s="3">
        <v>1</v>
      </c>
      <c r="F6" s="3">
        <v>2</v>
      </c>
      <c r="G6" s="3">
        <v>3</v>
      </c>
      <c r="H6" s="3">
        <v>4</v>
      </c>
      <c r="I6" s="3">
        <v>5</v>
      </c>
      <c r="J6" s="80"/>
    </row>
    <row r="7" spans="1:10" s="2" customFormat="1" ht="18" customHeight="1">
      <c r="A7" s="108" t="s">
        <v>162</v>
      </c>
      <c r="B7" s="108"/>
      <c r="C7" s="108"/>
      <c r="D7" s="108"/>
      <c r="E7" s="108"/>
      <c r="F7" s="108"/>
      <c r="G7" s="108"/>
      <c r="H7" s="108"/>
      <c r="I7" s="108"/>
      <c r="J7" s="108"/>
    </row>
    <row r="8" spans="1:10" s="5" customFormat="1" ht="28.5" customHeight="1">
      <c r="A8" s="6">
        <v>1</v>
      </c>
      <c r="B8" s="3"/>
      <c r="C8" s="27" t="s">
        <v>18</v>
      </c>
      <c r="D8" s="7"/>
      <c r="E8" s="7"/>
      <c r="F8" s="7"/>
      <c r="G8" s="7"/>
      <c r="H8" s="7"/>
      <c r="I8" s="7"/>
      <c r="J8" s="6">
        <v>300</v>
      </c>
    </row>
    <row r="9" spans="1:10" s="5" customFormat="1" ht="28.5" customHeight="1">
      <c r="A9" s="6">
        <v>2</v>
      </c>
      <c r="B9" s="3"/>
      <c r="C9" s="27" t="s">
        <v>19</v>
      </c>
      <c r="D9" s="7"/>
      <c r="E9" s="7"/>
      <c r="F9" s="7"/>
      <c r="G9" s="7"/>
      <c r="H9" s="7"/>
      <c r="I9" s="7"/>
      <c r="J9" s="6">
        <v>270</v>
      </c>
    </row>
    <row r="10" spans="1:10" s="5" customFormat="1" ht="28.5" customHeight="1">
      <c r="A10" s="6">
        <v>3</v>
      </c>
      <c r="B10" s="3"/>
      <c r="C10" s="27" t="s">
        <v>17</v>
      </c>
      <c r="D10" s="7"/>
      <c r="E10" s="7"/>
      <c r="F10" s="7"/>
      <c r="G10" s="7"/>
      <c r="H10" s="7"/>
      <c r="I10" s="7"/>
      <c r="J10" s="6">
        <v>245</v>
      </c>
    </row>
    <row r="11" spans="1:10" s="5" customFormat="1" ht="28.5" customHeight="1">
      <c r="A11" s="6">
        <v>4</v>
      </c>
      <c r="B11" s="3"/>
      <c r="C11" s="27" t="s">
        <v>2</v>
      </c>
      <c r="D11" s="7"/>
      <c r="E11" s="7"/>
      <c r="F11" s="7"/>
      <c r="G11" s="7"/>
      <c r="H11" s="7"/>
      <c r="I11" s="7"/>
      <c r="J11" s="6">
        <v>225</v>
      </c>
    </row>
    <row r="12" spans="1:10" s="5" customFormat="1" ht="28.5" customHeight="1">
      <c r="A12" s="109" t="s">
        <v>164</v>
      </c>
      <c r="B12" s="109"/>
      <c r="C12" s="109"/>
      <c r="D12" s="109"/>
      <c r="E12" s="109"/>
      <c r="F12" s="109"/>
      <c r="G12" s="109"/>
      <c r="H12" s="109"/>
      <c r="I12" s="109"/>
      <c r="J12" s="109"/>
    </row>
    <row r="13" spans="1:10" s="5" customFormat="1" ht="43.5" customHeight="1">
      <c r="A13" s="6">
        <v>1</v>
      </c>
      <c r="B13" s="3"/>
      <c r="C13" s="27" t="s">
        <v>166</v>
      </c>
      <c r="D13" s="7"/>
      <c r="E13" s="7"/>
      <c r="F13" s="7"/>
      <c r="G13" s="7"/>
      <c r="H13" s="7"/>
      <c r="I13" s="7"/>
      <c r="J13" s="6">
        <v>300</v>
      </c>
    </row>
    <row r="14" spans="1:10" s="5" customFormat="1" ht="28.5" customHeight="1">
      <c r="A14" s="6">
        <v>2</v>
      </c>
      <c r="B14" s="3"/>
      <c r="C14" s="27" t="s">
        <v>20</v>
      </c>
      <c r="D14" s="7"/>
      <c r="E14" s="7"/>
      <c r="F14" s="7"/>
      <c r="G14" s="7"/>
      <c r="H14" s="7"/>
      <c r="I14" s="7"/>
      <c r="J14" s="6">
        <v>270</v>
      </c>
    </row>
    <row r="15" spans="1:10" s="5" customFormat="1" ht="28.5" customHeight="1">
      <c r="A15" s="6">
        <v>3</v>
      </c>
      <c r="B15" s="3"/>
      <c r="C15" s="27" t="s">
        <v>7</v>
      </c>
      <c r="D15" s="7"/>
      <c r="E15" s="7"/>
      <c r="F15" s="7"/>
      <c r="G15" s="7"/>
      <c r="H15" s="7"/>
      <c r="I15" s="7"/>
      <c r="J15" s="6">
        <v>245</v>
      </c>
    </row>
    <row r="16" spans="1:10" s="5" customFormat="1" ht="28.5" customHeight="1">
      <c r="A16" s="6">
        <v>4</v>
      </c>
      <c r="B16" s="3"/>
      <c r="C16" s="27" t="s">
        <v>12</v>
      </c>
      <c r="D16" s="7"/>
      <c r="E16" s="7"/>
      <c r="F16" s="7"/>
      <c r="G16" s="7"/>
      <c r="H16" s="7"/>
      <c r="I16" s="7"/>
      <c r="J16" s="6">
        <v>225</v>
      </c>
    </row>
    <row r="17" spans="1:10" s="5" customFormat="1" ht="28.5" customHeight="1">
      <c r="A17" s="6">
        <v>5</v>
      </c>
      <c r="B17" s="3"/>
      <c r="C17" s="27" t="s">
        <v>10</v>
      </c>
      <c r="D17" s="7"/>
      <c r="E17" s="7"/>
      <c r="F17" s="7"/>
      <c r="G17" s="7"/>
      <c r="H17" s="7"/>
      <c r="I17" s="7"/>
      <c r="J17" s="6">
        <v>210</v>
      </c>
    </row>
    <row r="18" spans="1:10" s="5" customFormat="1" ht="28.5" customHeight="1">
      <c r="A18" s="6">
        <v>6</v>
      </c>
      <c r="B18" s="3"/>
      <c r="C18" s="27" t="s">
        <v>13</v>
      </c>
      <c r="D18" s="7"/>
      <c r="E18" s="7"/>
      <c r="F18" s="7"/>
      <c r="G18" s="7"/>
      <c r="H18" s="7"/>
      <c r="I18" s="7"/>
      <c r="J18" s="6">
        <v>200</v>
      </c>
    </row>
    <row r="19" spans="1:10" s="5" customFormat="1" ht="28.5" customHeight="1">
      <c r="A19" s="6">
        <v>7</v>
      </c>
      <c r="B19" s="3"/>
      <c r="C19" s="27" t="s">
        <v>5</v>
      </c>
      <c r="D19" s="7"/>
      <c r="E19" s="7"/>
      <c r="F19" s="7"/>
      <c r="G19" s="7"/>
      <c r="H19" s="7"/>
      <c r="I19" s="7"/>
      <c r="J19" s="6">
        <v>190</v>
      </c>
    </row>
    <row r="20" spans="1:10" s="5" customFormat="1" ht="28.5" customHeight="1">
      <c r="A20" s="6">
        <v>8</v>
      </c>
      <c r="B20" s="3"/>
      <c r="C20" s="27" t="s">
        <v>4</v>
      </c>
      <c r="D20" s="7"/>
      <c r="E20" s="7"/>
      <c r="F20" s="7"/>
      <c r="G20" s="7"/>
      <c r="H20" s="7"/>
      <c r="I20" s="7"/>
      <c r="J20" s="6">
        <v>180</v>
      </c>
    </row>
    <row r="21" spans="1:10" s="5" customFormat="1" ht="28.5" customHeight="1">
      <c r="A21" s="109" t="s">
        <v>165</v>
      </c>
      <c r="B21" s="109"/>
      <c r="C21" s="109"/>
      <c r="D21" s="109"/>
      <c r="E21" s="109"/>
      <c r="F21" s="109"/>
      <c r="G21" s="109"/>
      <c r="H21" s="109"/>
      <c r="I21" s="109"/>
      <c r="J21" s="109"/>
    </row>
    <row r="22" spans="1:10" s="5" customFormat="1" ht="28.5" customHeight="1">
      <c r="A22" s="6">
        <v>1</v>
      </c>
      <c r="B22" s="3"/>
      <c r="C22" s="27" t="s">
        <v>6</v>
      </c>
      <c r="D22" s="7"/>
      <c r="E22" s="7"/>
      <c r="F22" s="7"/>
      <c r="G22" s="7"/>
      <c r="H22" s="7"/>
      <c r="I22" s="7"/>
      <c r="J22" s="6">
        <v>300</v>
      </c>
    </row>
    <row r="23" spans="1:10" s="5" customFormat="1" ht="28.5" customHeight="1">
      <c r="A23" s="6">
        <v>2</v>
      </c>
      <c r="B23" s="3"/>
      <c r="C23" s="27" t="s">
        <v>0</v>
      </c>
      <c r="D23" s="7"/>
      <c r="E23" s="7"/>
      <c r="F23" s="7"/>
      <c r="G23" s="7"/>
      <c r="H23" s="7"/>
      <c r="I23" s="7"/>
      <c r="J23" s="6">
        <v>270</v>
      </c>
    </row>
    <row r="24" spans="1:10" s="5" customFormat="1" ht="28.5" customHeight="1">
      <c r="A24" s="6">
        <v>3</v>
      </c>
      <c r="B24" s="3"/>
      <c r="C24" s="27" t="s">
        <v>8</v>
      </c>
      <c r="D24" s="7"/>
      <c r="E24" s="7"/>
      <c r="F24" s="7"/>
      <c r="G24" s="7"/>
      <c r="H24" s="7"/>
      <c r="I24" s="7"/>
      <c r="J24" s="6">
        <v>245</v>
      </c>
    </row>
    <row r="25" spans="1:10" s="5" customFormat="1" ht="28.5" customHeight="1">
      <c r="A25" s="6">
        <v>4</v>
      </c>
      <c r="B25" s="3"/>
      <c r="C25" s="27" t="s">
        <v>1</v>
      </c>
      <c r="D25" s="7"/>
      <c r="E25" s="7"/>
      <c r="F25" s="7"/>
      <c r="G25" s="7"/>
      <c r="H25" s="7"/>
      <c r="I25" s="7"/>
      <c r="J25" s="6">
        <v>225</v>
      </c>
    </row>
    <row r="26" spans="1:10" s="5" customFormat="1" ht="28.5" customHeight="1">
      <c r="A26" s="6">
        <v>5</v>
      </c>
      <c r="B26" s="3"/>
      <c r="C26" s="27" t="s">
        <v>16</v>
      </c>
      <c r="D26" s="7"/>
      <c r="E26" s="7"/>
      <c r="F26" s="7"/>
      <c r="G26" s="7"/>
      <c r="H26" s="7"/>
      <c r="I26" s="7"/>
      <c r="J26" s="6">
        <v>210</v>
      </c>
    </row>
    <row r="27" spans="1:10" s="5" customFormat="1" ht="28.5" customHeight="1">
      <c r="A27" s="6">
        <v>6</v>
      </c>
      <c r="B27" s="3"/>
      <c r="C27" s="27" t="s">
        <v>9</v>
      </c>
      <c r="D27" s="7"/>
      <c r="E27" s="7"/>
      <c r="F27" s="7"/>
      <c r="G27" s="7"/>
      <c r="H27" s="7"/>
      <c r="I27" s="7"/>
      <c r="J27" s="6">
        <v>200</v>
      </c>
    </row>
    <row r="28" spans="1:10" s="5" customFormat="1" ht="28.5" customHeight="1">
      <c r="A28" s="6">
        <v>7</v>
      </c>
      <c r="B28" s="3"/>
      <c r="C28" s="27" t="s">
        <v>3</v>
      </c>
      <c r="D28" s="7"/>
      <c r="E28" s="7"/>
      <c r="F28" s="7"/>
      <c r="G28" s="7"/>
      <c r="H28" s="7"/>
      <c r="I28" s="7"/>
      <c r="J28" s="6">
        <v>190</v>
      </c>
    </row>
    <row r="29" spans="1:10" s="5" customFormat="1" ht="15" customHeight="1">
      <c r="A29" s="9"/>
      <c r="C29" s="37"/>
      <c r="J29" s="9"/>
    </row>
    <row r="30" spans="1:10" s="5" customFormat="1" ht="15" customHeight="1">
      <c r="A30" s="9"/>
      <c r="C30" s="37"/>
      <c r="J30" s="9"/>
    </row>
    <row r="31" spans="1:10" s="5" customFormat="1" ht="15" customHeight="1">
      <c r="A31" s="9"/>
      <c r="C31" s="37"/>
      <c r="J31" s="9"/>
    </row>
    <row r="32" spans="1:10" s="5" customFormat="1" ht="15" customHeight="1">
      <c r="A32" s="9"/>
      <c r="C32" s="37"/>
      <c r="J32" s="9"/>
    </row>
    <row r="33" spans="1:10" s="5" customFormat="1" ht="15" customHeight="1">
      <c r="A33" s="9"/>
      <c r="C33" s="37"/>
      <c r="J33" s="9"/>
    </row>
    <row r="34" spans="1:10" s="5" customFormat="1" ht="15" customHeight="1">
      <c r="A34" s="9"/>
      <c r="C34" s="37"/>
      <c r="J34" s="9"/>
    </row>
    <row r="35" spans="1:10" s="5" customFormat="1" ht="15" customHeight="1">
      <c r="A35" s="9"/>
      <c r="C35" s="37"/>
      <c r="J35" s="9"/>
    </row>
    <row r="36" spans="1:10" s="5" customFormat="1" ht="15" customHeight="1">
      <c r="A36" s="9"/>
      <c r="C36" s="37"/>
      <c r="J36" s="9"/>
    </row>
    <row r="37" spans="1:10" s="5" customFormat="1" ht="15" customHeight="1">
      <c r="A37" s="9"/>
      <c r="C37" s="37"/>
      <c r="J37" s="9"/>
    </row>
    <row r="38" spans="1:10" s="5" customFormat="1" ht="15" customHeight="1">
      <c r="A38" s="9"/>
      <c r="C38" s="37"/>
      <c r="J38" s="9"/>
    </row>
    <row r="39" spans="1:10" s="5" customFormat="1" ht="15" customHeight="1">
      <c r="A39" s="9"/>
      <c r="C39" s="37"/>
      <c r="J39" s="9"/>
    </row>
    <row r="40" spans="1:10" s="5" customFormat="1" ht="15" customHeight="1">
      <c r="A40" s="9"/>
      <c r="C40" s="37"/>
      <c r="J40" s="9"/>
    </row>
    <row r="41" spans="1:10" s="5" customFormat="1" ht="15" customHeight="1">
      <c r="A41" s="9"/>
      <c r="C41" s="37"/>
      <c r="J41" s="9"/>
    </row>
    <row r="42" spans="1:10" s="5" customFormat="1" ht="15" customHeight="1">
      <c r="A42" s="9"/>
      <c r="C42" s="37"/>
      <c r="J42" s="9"/>
    </row>
    <row r="43" spans="1:10" s="5" customFormat="1" ht="15" customHeight="1">
      <c r="A43" s="9"/>
      <c r="C43" s="37"/>
      <c r="J43" s="9"/>
    </row>
    <row r="44" spans="1:10" s="5" customFormat="1" ht="15" customHeight="1">
      <c r="A44" s="9"/>
      <c r="C44" s="37"/>
      <c r="J44" s="9"/>
    </row>
    <row r="45" spans="1:10" s="5" customFormat="1" ht="15" customHeight="1">
      <c r="A45" s="9"/>
      <c r="C45" s="37"/>
      <c r="J45" s="9"/>
    </row>
    <row r="46" spans="1:10" s="5" customFormat="1" ht="15" customHeight="1">
      <c r="A46" s="9"/>
      <c r="C46" s="37"/>
      <c r="J46" s="9"/>
    </row>
    <row r="47" spans="1:10" s="5" customFormat="1" ht="15" customHeight="1">
      <c r="A47" s="9"/>
      <c r="C47" s="37"/>
      <c r="J47" s="9"/>
    </row>
    <row r="48" spans="1:10" s="5" customFormat="1" ht="15" customHeight="1">
      <c r="A48" s="9"/>
      <c r="C48" s="37"/>
      <c r="J48" s="9"/>
    </row>
    <row r="49" spans="1:10" s="5" customFormat="1" ht="15" customHeight="1">
      <c r="A49" s="9"/>
      <c r="C49" s="37"/>
      <c r="J49" s="9"/>
    </row>
    <row r="50" spans="1:10" s="5" customFormat="1" ht="15" customHeight="1">
      <c r="A50" s="9"/>
      <c r="C50" s="37"/>
      <c r="J50" s="9"/>
    </row>
    <row r="51" spans="1:10" s="5" customFormat="1" ht="15" customHeight="1">
      <c r="A51" s="9"/>
      <c r="C51" s="37"/>
      <c r="J51" s="9"/>
    </row>
    <row r="52" spans="1:10" s="5" customFormat="1" ht="15" customHeight="1">
      <c r="A52" s="9"/>
      <c r="C52" s="37"/>
      <c r="J52" s="9"/>
    </row>
    <row r="53" spans="1:10" s="5" customFormat="1" ht="15" customHeight="1">
      <c r="A53" s="9"/>
      <c r="C53" s="37"/>
      <c r="J53" s="9"/>
    </row>
    <row r="54" spans="1:10" s="5" customFormat="1" ht="15" customHeight="1">
      <c r="A54" s="9"/>
      <c r="C54" s="37"/>
      <c r="J54" s="9"/>
    </row>
    <row r="55" spans="1:10" s="5" customFormat="1" ht="15" customHeight="1">
      <c r="A55" s="9"/>
      <c r="C55" s="37"/>
      <c r="J55" s="9"/>
    </row>
    <row r="56" spans="1:10" s="5" customFormat="1" ht="15" customHeight="1">
      <c r="A56" s="9"/>
      <c r="C56" s="37"/>
      <c r="J56" s="9"/>
    </row>
    <row r="57" spans="1:10" s="5" customFormat="1" ht="15" customHeight="1">
      <c r="A57" s="9"/>
      <c r="C57" s="37"/>
      <c r="J57" s="9"/>
    </row>
    <row r="58" spans="1:10" s="5" customFormat="1" ht="15" customHeight="1">
      <c r="A58" s="9"/>
      <c r="C58" s="37"/>
      <c r="J58" s="9"/>
    </row>
    <row r="59" spans="1:10" s="5" customFormat="1" ht="15" customHeight="1">
      <c r="A59" s="9"/>
      <c r="C59" s="37"/>
      <c r="J59" s="9"/>
    </row>
    <row r="60" spans="1:10" s="5" customFormat="1" ht="15" customHeight="1">
      <c r="A60" s="9"/>
      <c r="C60" s="37"/>
      <c r="J60" s="9"/>
    </row>
    <row r="61" spans="1:10" s="5" customFormat="1" ht="15" customHeight="1">
      <c r="A61" s="9"/>
      <c r="C61" s="37"/>
      <c r="J61" s="9"/>
    </row>
    <row r="62" spans="1:10" s="5" customFormat="1" ht="15" customHeight="1">
      <c r="A62" s="9"/>
      <c r="C62" s="37"/>
      <c r="J62" s="9"/>
    </row>
    <row r="63" spans="1:10" s="5" customFormat="1" ht="15" customHeight="1">
      <c r="A63" s="9"/>
      <c r="C63" s="37"/>
      <c r="J63" s="9"/>
    </row>
    <row r="64" spans="1:10" s="5" customFormat="1" ht="15" customHeight="1">
      <c r="A64" s="9"/>
      <c r="C64" s="37"/>
      <c r="J64" s="9"/>
    </row>
    <row r="65" spans="1:10" s="5" customFormat="1" ht="15" customHeight="1">
      <c r="A65" s="9"/>
      <c r="C65" s="37"/>
      <c r="J65" s="9"/>
    </row>
    <row r="66" spans="1:10" s="5" customFormat="1" ht="15" customHeight="1">
      <c r="A66" s="9"/>
      <c r="C66" s="37"/>
      <c r="J66" s="9"/>
    </row>
    <row r="67" spans="1:10" s="5" customFormat="1" ht="15" customHeight="1">
      <c r="A67" s="9"/>
      <c r="C67" s="37"/>
      <c r="J67" s="9"/>
    </row>
    <row r="68" spans="1:10" s="5" customFormat="1" ht="15" customHeight="1">
      <c r="A68" s="9"/>
      <c r="C68" s="37"/>
      <c r="J68" s="9"/>
    </row>
    <row r="69" spans="1:10" s="5" customFormat="1" ht="15" customHeight="1">
      <c r="A69" s="9"/>
      <c r="C69" s="37"/>
      <c r="J69" s="9"/>
    </row>
    <row r="70" spans="1:10" s="5" customFormat="1" ht="15" customHeight="1">
      <c r="A70" s="9"/>
      <c r="C70" s="37"/>
      <c r="J70" s="9"/>
    </row>
    <row r="71" spans="1:10" s="5" customFormat="1" ht="15" customHeight="1">
      <c r="A71" s="9"/>
      <c r="C71" s="37"/>
      <c r="J71" s="9"/>
    </row>
    <row r="72" spans="1:10" s="5" customFormat="1" ht="15" customHeight="1">
      <c r="A72" s="9"/>
      <c r="C72" s="37"/>
      <c r="J72" s="9"/>
    </row>
    <row r="73" spans="1:10" s="5" customFormat="1" ht="15" customHeight="1">
      <c r="A73" s="9"/>
      <c r="C73" s="37"/>
      <c r="J73" s="9"/>
    </row>
    <row r="74" spans="1:10" s="5" customFormat="1" ht="15" customHeight="1">
      <c r="A74" s="9"/>
      <c r="C74" s="37"/>
      <c r="J74" s="9"/>
    </row>
    <row r="75" spans="1:10" s="5" customFormat="1" ht="15" customHeight="1">
      <c r="A75" s="9"/>
      <c r="C75" s="37"/>
      <c r="J75" s="9"/>
    </row>
    <row r="76" spans="1:10" s="5" customFormat="1" ht="15" customHeight="1">
      <c r="A76" s="9"/>
      <c r="C76" s="37"/>
      <c r="J76" s="9"/>
    </row>
    <row r="77" spans="1:10" s="5" customFormat="1" ht="15" customHeight="1">
      <c r="A77" s="9"/>
      <c r="C77" s="37"/>
      <c r="J77" s="9"/>
    </row>
    <row r="78" spans="1:10" s="5" customFormat="1" ht="15" customHeight="1">
      <c r="A78" s="9"/>
      <c r="C78" s="37"/>
      <c r="J78" s="9"/>
    </row>
    <row r="79" spans="1:10" s="5" customFormat="1" ht="15" customHeight="1">
      <c r="A79" s="9"/>
      <c r="C79" s="37"/>
      <c r="J79" s="9"/>
    </row>
    <row r="80" spans="1:10" s="5" customFormat="1" ht="15" customHeight="1">
      <c r="A80" s="9"/>
      <c r="C80" s="37"/>
      <c r="J80" s="9"/>
    </row>
    <row r="81" spans="1:10" s="5" customFormat="1" ht="15" customHeight="1">
      <c r="A81" s="9"/>
      <c r="C81" s="37"/>
      <c r="J81" s="9"/>
    </row>
    <row r="82" spans="1:10" s="5" customFormat="1" ht="15" customHeight="1">
      <c r="A82" s="9"/>
      <c r="C82" s="37"/>
      <c r="J82" s="9"/>
    </row>
    <row r="83" spans="1:10" s="5" customFormat="1" ht="15" customHeight="1">
      <c r="A83" s="9"/>
      <c r="C83" s="37"/>
      <c r="J83" s="9"/>
    </row>
    <row r="84" spans="1:10" s="5" customFormat="1" ht="15" customHeight="1">
      <c r="A84" s="9"/>
      <c r="C84" s="37"/>
      <c r="J84" s="9"/>
    </row>
    <row r="85" spans="1:10" s="5" customFormat="1" ht="15" customHeight="1">
      <c r="A85" s="9"/>
      <c r="C85" s="37"/>
      <c r="J85" s="9"/>
    </row>
    <row r="86" spans="1:10" s="5" customFormat="1" ht="15" customHeight="1">
      <c r="A86" s="9"/>
      <c r="C86" s="37"/>
      <c r="J86" s="9"/>
    </row>
    <row r="87" spans="1:10" s="5" customFormat="1" ht="15" customHeight="1">
      <c r="A87" s="9"/>
      <c r="C87" s="37"/>
      <c r="J87" s="9"/>
    </row>
    <row r="88" spans="1:10" s="5" customFormat="1" ht="15" customHeight="1">
      <c r="A88" s="9"/>
      <c r="C88" s="37"/>
      <c r="J88" s="9"/>
    </row>
    <row r="89" spans="1:10" s="5" customFormat="1" ht="15" customHeight="1">
      <c r="A89" s="9"/>
      <c r="C89" s="37"/>
      <c r="J89" s="9"/>
    </row>
    <row r="90" spans="1:10" s="5" customFormat="1" ht="15" customHeight="1">
      <c r="A90" s="9"/>
      <c r="C90" s="37"/>
      <c r="J90" s="9"/>
    </row>
    <row r="91" spans="1:10" s="5" customFormat="1" ht="15" customHeight="1">
      <c r="A91" s="9"/>
      <c r="C91" s="37"/>
      <c r="J91" s="9"/>
    </row>
    <row r="92" spans="1:10" s="5" customFormat="1" ht="15" customHeight="1">
      <c r="A92" s="9"/>
      <c r="C92" s="37"/>
      <c r="J92" s="9"/>
    </row>
    <row r="93" spans="1:10" s="5" customFormat="1" ht="15" customHeight="1">
      <c r="A93" s="9"/>
      <c r="C93" s="37"/>
      <c r="J93" s="9"/>
    </row>
    <row r="94" spans="1:10" s="5" customFormat="1" ht="15" customHeight="1">
      <c r="A94" s="9"/>
      <c r="C94" s="37"/>
      <c r="J94" s="9"/>
    </row>
    <row r="95" spans="1:10" s="5" customFormat="1" ht="15" customHeight="1">
      <c r="A95" s="9"/>
      <c r="C95" s="37"/>
      <c r="J95" s="9"/>
    </row>
    <row r="96" spans="1:10" s="5" customFormat="1" ht="15" customHeight="1">
      <c r="A96" s="9"/>
      <c r="C96" s="37"/>
      <c r="J96" s="9"/>
    </row>
    <row r="97" spans="1:10" s="5" customFormat="1" ht="15" customHeight="1">
      <c r="A97" s="9"/>
      <c r="C97" s="37"/>
      <c r="J97" s="9"/>
    </row>
    <row r="98" spans="1:10" s="5" customFormat="1" ht="15" customHeight="1">
      <c r="A98" s="9"/>
      <c r="C98" s="37"/>
      <c r="J98" s="9"/>
    </row>
    <row r="99" spans="1:10" s="5" customFormat="1" ht="15" customHeight="1">
      <c r="A99" s="9"/>
      <c r="C99" s="37"/>
      <c r="J99" s="9"/>
    </row>
    <row r="100" spans="1:10" s="5" customFormat="1" ht="15" customHeight="1">
      <c r="A100" s="9"/>
      <c r="C100" s="37"/>
      <c r="J100" s="9"/>
    </row>
    <row r="101" spans="1:10" s="5" customFormat="1" ht="15" customHeight="1">
      <c r="A101" s="9"/>
      <c r="C101" s="37"/>
      <c r="J101" s="9"/>
    </row>
    <row r="102" spans="1:10" s="5" customFormat="1" ht="15" customHeight="1">
      <c r="A102" s="9"/>
      <c r="C102" s="37"/>
      <c r="J102" s="9"/>
    </row>
    <row r="103" spans="1:10" s="5" customFormat="1" ht="15" customHeight="1">
      <c r="A103" s="9"/>
      <c r="C103" s="37"/>
      <c r="J103" s="9"/>
    </row>
    <row r="104" spans="1:10" s="5" customFormat="1" ht="15" customHeight="1">
      <c r="A104" s="9"/>
      <c r="C104" s="37"/>
      <c r="J104" s="9"/>
    </row>
    <row r="105" spans="1:10" s="5" customFormat="1" ht="15" customHeight="1">
      <c r="A105" s="9"/>
      <c r="C105" s="37"/>
      <c r="J105" s="9"/>
    </row>
    <row r="106" spans="1:10" s="5" customFormat="1" ht="15" customHeight="1">
      <c r="A106" s="9"/>
      <c r="C106" s="37"/>
      <c r="J106" s="9"/>
    </row>
    <row r="107" spans="1:10" s="5" customFormat="1" ht="15" customHeight="1">
      <c r="A107" s="9"/>
      <c r="C107" s="37"/>
      <c r="J107" s="9"/>
    </row>
    <row r="108" spans="1:10" s="5" customFormat="1" ht="15" customHeight="1">
      <c r="A108" s="9"/>
      <c r="C108" s="37"/>
      <c r="J108" s="9"/>
    </row>
    <row r="109" spans="1:10" s="5" customFormat="1" ht="15" customHeight="1">
      <c r="A109" s="9"/>
      <c r="C109" s="37"/>
      <c r="J109" s="9"/>
    </row>
    <row r="110" spans="1:10" s="5" customFormat="1" ht="15" customHeight="1">
      <c r="A110" s="9"/>
      <c r="C110" s="37"/>
      <c r="J110" s="9"/>
    </row>
    <row r="111" spans="1:10" s="5" customFormat="1" ht="15" customHeight="1">
      <c r="A111" s="9"/>
      <c r="C111" s="37"/>
      <c r="J111" s="9"/>
    </row>
    <row r="112" spans="1:10" s="5" customFormat="1" ht="15" customHeight="1">
      <c r="A112" s="9"/>
      <c r="C112" s="37"/>
      <c r="J112" s="9"/>
    </row>
    <row r="113" spans="1:10" s="5" customFormat="1" ht="15" customHeight="1">
      <c r="A113" s="9"/>
      <c r="C113" s="37"/>
      <c r="J113" s="9"/>
    </row>
    <row r="114" spans="1:10" s="5" customFormat="1" ht="15" customHeight="1">
      <c r="A114" s="9"/>
      <c r="C114" s="37"/>
      <c r="J114" s="9"/>
    </row>
    <row r="115" spans="1:10" s="5" customFormat="1" ht="15" customHeight="1">
      <c r="A115" s="9"/>
      <c r="C115" s="37"/>
      <c r="J115" s="9"/>
    </row>
    <row r="116" spans="1:10" s="5" customFormat="1" ht="15" customHeight="1">
      <c r="A116" s="9"/>
      <c r="C116" s="37"/>
      <c r="J116" s="9"/>
    </row>
    <row r="117" spans="1:10" s="5" customFormat="1" ht="15" customHeight="1">
      <c r="A117" s="9"/>
      <c r="C117" s="37"/>
      <c r="J117" s="9"/>
    </row>
    <row r="118" spans="1:10" s="5" customFormat="1" ht="15" customHeight="1">
      <c r="A118" s="9"/>
      <c r="C118" s="37"/>
      <c r="J118" s="9"/>
    </row>
    <row r="119" spans="1:10" s="5" customFormat="1" ht="15" customHeight="1">
      <c r="A119" s="9"/>
      <c r="C119" s="37"/>
      <c r="J119" s="9"/>
    </row>
    <row r="120" spans="1:10" s="5" customFormat="1" ht="15" customHeight="1">
      <c r="A120" s="9"/>
      <c r="C120" s="37"/>
      <c r="J120" s="9"/>
    </row>
    <row r="121" spans="1:10" s="5" customFormat="1" ht="15" customHeight="1">
      <c r="A121" s="9"/>
      <c r="C121" s="37"/>
      <c r="J121" s="9"/>
    </row>
    <row r="122" spans="1:10" s="5" customFormat="1" ht="15" customHeight="1">
      <c r="A122" s="9"/>
      <c r="C122" s="37"/>
      <c r="J122" s="9"/>
    </row>
    <row r="123" spans="1:10" s="5" customFormat="1" ht="15" customHeight="1">
      <c r="A123" s="9"/>
      <c r="C123" s="37"/>
      <c r="J123" s="9"/>
    </row>
  </sheetData>
  <sheetProtection/>
  <mergeCells count="12">
    <mergeCell ref="E5:I5"/>
    <mergeCell ref="J5:J6"/>
    <mergeCell ref="A7:J7"/>
    <mergeCell ref="A12:J12"/>
    <mergeCell ref="A21:J21"/>
    <mergeCell ref="A1:J1"/>
    <mergeCell ref="A3:J3"/>
    <mergeCell ref="A4:J4"/>
    <mergeCell ref="A5:A6"/>
    <mergeCell ref="B5:B6"/>
    <mergeCell ref="C5:C6"/>
    <mergeCell ref="D5:D6"/>
  </mergeCells>
  <printOptions/>
  <pageMargins left="0.15748031496062992" right="0.15748031496062992" top="0.2362204724409449" bottom="0.2755905511811024" header="0.2362204724409449" footer="0.15748031496062992"/>
  <pageSetup horizontalDpi="600" verticalDpi="600" orientation="portrait" paperSize="9" scale="11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8"/>
  <dimension ref="A1:J48"/>
  <sheetViews>
    <sheetView view="pageBreakPreview" zoomScale="85" zoomScaleSheetLayoutView="85" workbookViewId="0" topLeftCell="A1">
      <selection activeCell="C15" sqref="C15"/>
    </sheetView>
  </sheetViews>
  <sheetFormatPr defaultColWidth="9.00390625" defaultRowHeight="12.75"/>
  <cols>
    <col min="1" max="1" width="7.25390625" style="4" customWidth="1"/>
    <col min="2" max="2" width="1.00390625" style="1" hidden="1" customWidth="1"/>
    <col min="3" max="3" width="76.625" style="35" customWidth="1"/>
    <col min="4" max="4" width="42.625" style="1" hidden="1" customWidth="1"/>
    <col min="5" max="8" width="7.75390625" style="1" hidden="1" customWidth="1"/>
    <col min="9" max="9" width="3.625" style="1" hidden="1" customWidth="1"/>
    <col min="10" max="10" width="9.25390625" style="4" customWidth="1"/>
    <col min="11" max="16384" width="9.125" style="1" customWidth="1"/>
  </cols>
  <sheetData>
    <row r="1" spans="1:10" ht="18.75">
      <c r="A1" s="77" t="s">
        <v>33</v>
      </c>
      <c r="B1" s="77"/>
      <c r="C1" s="77"/>
      <c r="D1" s="77"/>
      <c r="E1" s="77"/>
      <c r="F1" s="77"/>
      <c r="G1" s="77"/>
      <c r="H1" s="77"/>
      <c r="I1" s="77"/>
      <c r="J1" s="77"/>
    </row>
    <row r="3" spans="1:10" ht="17.25" customHeight="1">
      <c r="A3" s="110" t="s">
        <v>477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6.5" customHeight="1">
      <c r="A4" s="76"/>
      <c r="B4" s="76"/>
      <c r="C4" s="76"/>
      <c r="D4" s="76"/>
      <c r="E4" s="76"/>
      <c r="F4" s="76"/>
      <c r="G4" s="76"/>
      <c r="H4" s="76"/>
      <c r="I4" s="76"/>
      <c r="J4" s="76"/>
    </row>
    <row r="5" spans="1:10" s="2" customFormat="1" ht="15" customHeight="1">
      <c r="A5" s="80" t="s">
        <v>29</v>
      </c>
      <c r="B5" s="80" t="s">
        <v>43</v>
      </c>
      <c r="C5" s="80" t="s">
        <v>163</v>
      </c>
      <c r="D5" s="80" t="s">
        <v>22</v>
      </c>
      <c r="E5" s="80" t="s">
        <v>71</v>
      </c>
      <c r="F5" s="80"/>
      <c r="G5" s="80"/>
      <c r="H5" s="80"/>
      <c r="I5" s="80"/>
      <c r="J5" s="80" t="s">
        <v>24</v>
      </c>
    </row>
    <row r="6" spans="1:10" s="2" customFormat="1" ht="18" customHeight="1">
      <c r="A6" s="80"/>
      <c r="B6" s="80"/>
      <c r="C6" s="80"/>
      <c r="D6" s="80"/>
      <c r="E6" s="3">
        <v>1</v>
      </c>
      <c r="F6" s="3">
        <v>2</v>
      </c>
      <c r="G6" s="3">
        <v>3</v>
      </c>
      <c r="H6" s="3">
        <v>4</v>
      </c>
      <c r="I6" s="3">
        <v>5</v>
      </c>
      <c r="J6" s="80"/>
    </row>
    <row r="7" spans="1:10" s="2" customFormat="1" ht="18" customHeight="1">
      <c r="A7" s="108" t="s">
        <v>476</v>
      </c>
      <c r="B7" s="108"/>
      <c r="C7" s="108"/>
      <c r="D7" s="108"/>
      <c r="E7" s="108"/>
      <c r="F7" s="108"/>
      <c r="G7" s="108"/>
      <c r="H7" s="108"/>
      <c r="I7" s="108"/>
      <c r="J7" s="108"/>
    </row>
    <row r="8" spans="1:10" s="5" customFormat="1" ht="36.75" customHeight="1">
      <c r="A8" s="6">
        <v>1</v>
      </c>
      <c r="B8" s="3"/>
      <c r="C8" s="27" t="s">
        <v>166</v>
      </c>
      <c r="D8" s="7"/>
      <c r="E8" s="7"/>
      <c r="F8" s="7"/>
      <c r="G8" s="7"/>
      <c r="H8" s="7"/>
      <c r="I8" s="7"/>
      <c r="J8" s="6">
        <v>300</v>
      </c>
    </row>
    <row r="9" spans="1:10" s="5" customFormat="1" ht="29.25" customHeight="1">
      <c r="A9" s="6">
        <v>2</v>
      </c>
      <c r="B9" s="3"/>
      <c r="C9" s="27" t="s">
        <v>10</v>
      </c>
      <c r="D9" s="7"/>
      <c r="E9" s="7"/>
      <c r="F9" s="7"/>
      <c r="G9" s="7"/>
      <c r="H9" s="7"/>
      <c r="I9" s="7"/>
      <c r="J9" s="6">
        <v>275</v>
      </c>
    </row>
    <row r="10" spans="1:10" s="5" customFormat="1" ht="36.75" customHeight="1">
      <c r="A10" s="6">
        <v>3</v>
      </c>
      <c r="B10" s="3"/>
      <c r="C10" s="27" t="s">
        <v>5</v>
      </c>
      <c r="D10" s="7"/>
      <c r="E10" s="7"/>
      <c r="F10" s="7"/>
      <c r="G10" s="7"/>
      <c r="H10" s="7"/>
      <c r="I10" s="7"/>
      <c r="J10" s="6">
        <v>245</v>
      </c>
    </row>
    <row r="11" spans="1:10" s="5" customFormat="1" ht="36.75" customHeight="1">
      <c r="A11" s="6">
        <v>4</v>
      </c>
      <c r="B11" s="3"/>
      <c r="C11" s="27" t="s">
        <v>7</v>
      </c>
      <c r="D11" s="7"/>
      <c r="E11" s="7"/>
      <c r="F11" s="7"/>
      <c r="G11" s="7"/>
      <c r="H11" s="7"/>
      <c r="I11" s="7"/>
      <c r="J11" s="6">
        <v>225</v>
      </c>
    </row>
    <row r="12" spans="1:10" s="5" customFormat="1" ht="30.75" customHeight="1">
      <c r="A12" s="6">
        <v>5</v>
      </c>
      <c r="B12" s="3"/>
      <c r="C12" s="27" t="s">
        <v>18</v>
      </c>
      <c r="D12" s="7"/>
      <c r="E12" s="7"/>
      <c r="F12" s="7"/>
      <c r="G12" s="7"/>
      <c r="H12" s="7"/>
      <c r="I12" s="7"/>
      <c r="J12" s="6">
        <v>210</v>
      </c>
    </row>
    <row r="13" spans="1:10" s="5" customFormat="1" ht="29.25" customHeight="1">
      <c r="A13" s="6">
        <v>6</v>
      </c>
      <c r="B13" s="3"/>
      <c r="C13" s="27" t="s">
        <v>2</v>
      </c>
      <c r="D13" s="7"/>
      <c r="E13" s="7"/>
      <c r="F13" s="7"/>
      <c r="G13" s="7"/>
      <c r="H13" s="7"/>
      <c r="I13" s="7"/>
      <c r="J13" s="6">
        <v>200</v>
      </c>
    </row>
    <row r="14" spans="1:10" s="5" customFormat="1" ht="29.25" customHeight="1">
      <c r="A14" s="6">
        <v>7</v>
      </c>
      <c r="B14" s="3"/>
      <c r="C14" s="27" t="s">
        <v>20</v>
      </c>
      <c r="D14" s="7"/>
      <c r="E14" s="7"/>
      <c r="F14" s="7"/>
      <c r="G14" s="7"/>
      <c r="H14" s="7"/>
      <c r="I14" s="7"/>
      <c r="J14" s="6">
        <v>190</v>
      </c>
    </row>
    <row r="15" spans="1:10" s="5" customFormat="1" ht="29.25" customHeight="1">
      <c r="A15" s="6">
        <v>8</v>
      </c>
      <c r="B15" s="3"/>
      <c r="C15" s="27" t="s">
        <v>4</v>
      </c>
      <c r="D15" s="7"/>
      <c r="E15" s="7"/>
      <c r="F15" s="7"/>
      <c r="G15" s="7"/>
      <c r="H15" s="7"/>
      <c r="I15" s="7"/>
      <c r="J15" s="6">
        <v>180</v>
      </c>
    </row>
    <row r="16" spans="1:10" s="5" customFormat="1" ht="29.25" customHeight="1">
      <c r="A16" s="6">
        <v>9</v>
      </c>
      <c r="B16" s="3"/>
      <c r="C16" s="27" t="s">
        <v>12</v>
      </c>
      <c r="D16" s="7"/>
      <c r="E16" s="7"/>
      <c r="F16" s="7"/>
      <c r="G16" s="7"/>
      <c r="H16" s="7"/>
      <c r="I16" s="7"/>
      <c r="J16" s="6">
        <v>170</v>
      </c>
    </row>
    <row r="17" spans="1:10" s="5" customFormat="1" ht="29.25" customHeight="1">
      <c r="A17" s="6">
        <v>10</v>
      </c>
      <c r="B17" s="3"/>
      <c r="C17" s="27" t="s">
        <v>13</v>
      </c>
      <c r="D17" s="7"/>
      <c r="E17" s="7"/>
      <c r="F17" s="7"/>
      <c r="G17" s="7"/>
      <c r="H17" s="7"/>
      <c r="I17" s="7"/>
      <c r="J17" s="6">
        <v>160</v>
      </c>
    </row>
    <row r="18" spans="1:10" s="5" customFormat="1" ht="18" customHeight="1">
      <c r="A18" s="109" t="s">
        <v>165</v>
      </c>
      <c r="B18" s="109"/>
      <c r="C18" s="109"/>
      <c r="D18" s="109"/>
      <c r="E18" s="109"/>
      <c r="F18" s="109"/>
      <c r="G18" s="109"/>
      <c r="H18" s="109"/>
      <c r="I18" s="109"/>
      <c r="J18" s="109"/>
    </row>
    <row r="19" spans="1:10" s="5" customFormat="1" ht="26.25" customHeight="1">
      <c r="A19" s="6">
        <v>1</v>
      </c>
      <c r="B19" s="3"/>
      <c r="C19" s="27" t="s">
        <v>0</v>
      </c>
      <c r="D19" s="7"/>
      <c r="E19" s="7"/>
      <c r="F19" s="7"/>
      <c r="G19" s="7"/>
      <c r="H19" s="7"/>
      <c r="I19" s="7"/>
      <c r="J19" s="6">
        <v>300</v>
      </c>
    </row>
    <row r="20" spans="1:10" s="5" customFormat="1" ht="26.25" customHeight="1">
      <c r="A20" s="6">
        <v>2</v>
      </c>
      <c r="B20" s="3"/>
      <c r="C20" s="27" t="s">
        <v>6</v>
      </c>
      <c r="D20" s="7"/>
      <c r="E20" s="7"/>
      <c r="F20" s="7"/>
      <c r="G20" s="7"/>
      <c r="H20" s="7"/>
      <c r="I20" s="7"/>
      <c r="J20" s="6">
        <v>270</v>
      </c>
    </row>
    <row r="21" spans="1:10" s="5" customFormat="1" ht="26.25" customHeight="1">
      <c r="A21" s="6">
        <v>3</v>
      </c>
      <c r="B21" s="3"/>
      <c r="C21" s="27" t="s">
        <v>3</v>
      </c>
      <c r="D21" s="7"/>
      <c r="E21" s="7"/>
      <c r="F21" s="7"/>
      <c r="G21" s="7"/>
      <c r="H21" s="7"/>
      <c r="I21" s="7"/>
      <c r="J21" s="6">
        <v>245</v>
      </c>
    </row>
    <row r="22" spans="1:10" s="5" customFormat="1" ht="26.25" customHeight="1">
      <c r="A22" s="6">
        <v>4</v>
      </c>
      <c r="B22" s="3"/>
      <c r="C22" s="27" t="s">
        <v>16</v>
      </c>
      <c r="D22" s="7"/>
      <c r="E22" s="7"/>
      <c r="F22" s="7"/>
      <c r="G22" s="7"/>
      <c r="H22" s="7"/>
      <c r="I22" s="7"/>
      <c r="J22" s="6">
        <v>225</v>
      </c>
    </row>
    <row r="23" spans="1:10" s="5" customFormat="1" ht="15" customHeight="1">
      <c r="A23" s="9"/>
      <c r="C23" s="37"/>
      <c r="J23" s="9"/>
    </row>
    <row r="24" spans="1:10" s="5" customFormat="1" ht="15" customHeight="1">
      <c r="A24" s="9"/>
      <c r="C24" s="37"/>
      <c r="J24" s="9"/>
    </row>
    <row r="25" spans="1:10" s="5" customFormat="1" ht="15" customHeight="1">
      <c r="A25" s="9"/>
      <c r="C25" s="37"/>
      <c r="J25" s="9"/>
    </row>
    <row r="26" spans="1:10" s="5" customFormat="1" ht="15" customHeight="1">
      <c r="A26" s="9"/>
      <c r="C26" s="37"/>
      <c r="J26" s="9"/>
    </row>
    <row r="27" spans="1:10" s="5" customFormat="1" ht="15" customHeight="1">
      <c r="A27" s="9"/>
      <c r="C27" s="37"/>
      <c r="J27" s="9"/>
    </row>
    <row r="28" spans="1:10" s="5" customFormat="1" ht="15" customHeight="1">
      <c r="A28" s="9"/>
      <c r="C28" s="37"/>
      <c r="J28" s="9"/>
    </row>
    <row r="29" spans="1:10" s="5" customFormat="1" ht="15" customHeight="1">
      <c r="A29" s="9"/>
      <c r="C29" s="37"/>
      <c r="J29" s="9"/>
    </row>
    <row r="30" spans="1:10" s="5" customFormat="1" ht="15" customHeight="1">
      <c r="A30" s="9"/>
      <c r="C30" s="37"/>
      <c r="J30" s="9"/>
    </row>
    <row r="31" spans="1:10" s="5" customFormat="1" ht="15" customHeight="1">
      <c r="A31" s="9"/>
      <c r="C31" s="37"/>
      <c r="J31" s="9"/>
    </row>
    <row r="32" spans="1:10" s="5" customFormat="1" ht="15" customHeight="1">
      <c r="A32" s="9"/>
      <c r="C32" s="37"/>
      <c r="J32" s="9"/>
    </row>
    <row r="33" spans="1:10" s="5" customFormat="1" ht="15" customHeight="1">
      <c r="A33" s="9"/>
      <c r="C33" s="37"/>
      <c r="J33" s="9"/>
    </row>
    <row r="34" spans="1:10" s="5" customFormat="1" ht="15" customHeight="1">
      <c r="A34" s="9"/>
      <c r="C34" s="37"/>
      <c r="J34" s="9"/>
    </row>
    <row r="35" spans="1:10" s="5" customFormat="1" ht="15" customHeight="1">
      <c r="A35" s="9"/>
      <c r="C35" s="37"/>
      <c r="J35" s="9"/>
    </row>
    <row r="36" spans="1:10" s="5" customFormat="1" ht="15" customHeight="1">
      <c r="A36" s="9"/>
      <c r="C36" s="37"/>
      <c r="J36" s="9"/>
    </row>
    <row r="37" spans="1:10" s="5" customFormat="1" ht="15" customHeight="1">
      <c r="A37" s="9"/>
      <c r="C37" s="37"/>
      <c r="J37" s="9"/>
    </row>
    <row r="38" spans="1:10" s="5" customFormat="1" ht="15" customHeight="1">
      <c r="A38" s="9"/>
      <c r="C38" s="37"/>
      <c r="J38" s="9"/>
    </row>
    <row r="39" spans="1:10" s="5" customFormat="1" ht="15" customHeight="1">
      <c r="A39" s="9"/>
      <c r="C39" s="37"/>
      <c r="J39" s="9"/>
    </row>
    <row r="40" spans="1:10" s="5" customFormat="1" ht="15" customHeight="1">
      <c r="A40" s="9"/>
      <c r="C40" s="37"/>
      <c r="J40" s="9"/>
    </row>
    <row r="41" spans="1:10" s="5" customFormat="1" ht="15" customHeight="1">
      <c r="A41" s="9"/>
      <c r="C41" s="37"/>
      <c r="J41" s="9"/>
    </row>
    <row r="42" spans="1:10" s="5" customFormat="1" ht="15" customHeight="1">
      <c r="A42" s="9"/>
      <c r="C42" s="37"/>
      <c r="J42" s="9"/>
    </row>
    <row r="43" spans="1:10" s="5" customFormat="1" ht="15" customHeight="1">
      <c r="A43" s="9"/>
      <c r="C43" s="37"/>
      <c r="J43" s="9"/>
    </row>
    <row r="44" spans="1:10" s="5" customFormat="1" ht="15" customHeight="1">
      <c r="A44" s="9"/>
      <c r="C44" s="37"/>
      <c r="J44" s="9"/>
    </row>
    <row r="45" spans="1:10" s="5" customFormat="1" ht="15" customHeight="1">
      <c r="A45" s="9"/>
      <c r="C45" s="37"/>
      <c r="J45" s="9"/>
    </row>
    <row r="46" spans="1:10" s="5" customFormat="1" ht="15" customHeight="1">
      <c r="A46" s="9"/>
      <c r="C46" s="37"/>
      <c r="J46" s="9"/>
    </row>
    <row r="47" spans="1:10" s="5" customFormat="1" ht="15" customHeight="1">
      <c r="A47" s="9"/>
      <c r="C47" s="37"/>
      <c r="J47" s="9"/>
    </row>
    <row r="48" spans="1:10" s="5" customFormat="1" ht="15" customHeight="1">
      <c r="A48" s="9"/>
      <c r="C48" s="37"/>
      <c r="J48" s="9"/>
    </row>
  </sheetData>
  <sheetProtection/>
  <mergeCells count="11">
    <mergeCell ref="A7:J7"/>
    <mergeCell ref="A18:J18"/>
    <mergeCell ref="A1:J1"/>
    <mergeCell ref="A3:J3"/>
    <mergeCell ref="A4:J4"/>
    <mergeCell ref="A5:A6"/>
    <mergeCell ref="B5:B6"/>
    <mergeCell ref="C5:C6"/>
    <mergeCell ref="D5:D6"/>
    <mergeCell ref="E5:I5"/>
    <mergeCell ref="J5:J6"/>
  </mergeCells>
  <printOptions/>
  <pageMargins left="0.15748031496062992" right="0.15748031496062992" top="0.2362204724409449" bottom="0.2755905511811024" header="0.2362204724409449" footer="0.15748031496062992"/>
  <pageSetup horizontalDpi="600" verticalDpi="600" orientation="portrait" paperSize="9" scale="11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6"/>
  <dimension ref="A1:J209"/>
  <sheetViews>
    <sheetView view="pageBreakPreview" zoomScale="85" zoomScaleSheetLayoutView="85" zoomScalePageLayoutView="0" workbookViewId="0" topLeftCell="A1">
      <selection activeCell="C27" sqref="C27"/>
    </sheetView>
  </sheetViews>
  <sheetFormatPr defaultColWidth="9.00390625" defaultRowHeight="12.75"/>
  <cols>
    <col min="1" max="1" width="9.125" style="4" customWidth="1"/>
    <col min="2" max="2" width="1.00390625" style="1" hidden="1" customWidth="1"/>
    <col min="3" max="3" width="79.75390625" style="35" customWidth="1"/>
    <col min="4" max="4" width="42.625" style="1" hidden="1" customWidth="1"/>
    <col min="5" max="8" width="7.75390625" style="1" hidden="1" customWidth="1"/>
    <col min="9" max="9" width="23.625" style="1" hidden="1" customWidth="1"/>
    <col min="10" max="10" width="10.375" style="4" customWidth="1"/>
    <col min="11" max="16384" width="9.125" style="1" customWidth="1"/>
  </cols>
  <sheetData>
    <row r="1" spans="1:10" ht="18.75">
      <c r="A1" s="77" t="s">
        <v>33</v>
      </c>
      <c r="B1" s="77"/>
      <c r="C1" s="77"/>
      <c r="D1" s="77"/>
      <c r="E1" s="77"/>
      <c r="F1" s="77"/>
      <c r="G1" s="77"/>
      <c r="H1" s="77"/>
      <c r="I1" s="77"/>
      <c r="J1" s="77"/>
    </row>
    <row r="3" spans="1:10" ht="17.25" customHeight="1">
      <c r="A3" s="110" t="s">
        <v>343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6.5" customHeight="1">
      <c r="A4" s="76"/>
      <c r="B4" s="76"/>
      <c r="C4" s="76"/>
      <c r="D4" s="76"/>
      <c r="E4" s="76"/>
      <c r="F4" s="76"/>
      <c r="G4" s="76"/>
      <c r="H4" s="76"/>
      <c r="I4" s="76"/>
      <c r="J4" s="76"/>
    </row>
    <row r="5" spans="1:10" s="2" customFormat="1" ht="15" customHeight="1">
      <c r="A5" s="80" t="s">
        <v>29</v>
      </c>
      <c r="B5" s="80" t="s">
        <v>43</v>
      </c>
      <c r="C5" s="80" t="s">
        <v>163</v>
      </c>
      <c r="D5" s="80" t="s">
        <v>22</v>
      </c>
      <c r="E5" s="80" t="s">
        <v>71</v>
      </c>
      <c r="F5" s="80"/>
      <c r="G5" s="80"/>
      <c r="H5" s="80"/>
      <c r="I5" s="80"/>
      <c r="J5" s="80" t="s">
        <v>24</v>
      </c>
    </row>
    <row r="6" spans="1:10" s="2" customFormat="1" ht="18" customHeight="1">
      <c r="A6" s="80"/>
      <c r="B6" s="80"/>
      <c r="C6" s="80"/>
      <c r="D6" s="80"/>
      <c r="E6" s="3">
        <v>1</v>
      </c>
      <c r="F6" s="3">
        <v>2</v>
      </c>
      <c r="G6" s="3">
        <v>3</v>
      </c>
      <c r="H6" s="3">
        <v>4</v>
      </c>
      <c r="I6" s="3">
        <v>5</v>
      </c>
      <c r="J6" s="80"/>
    </row>
    <row r="7" spans="1:10" s="2" customFormat="1" ht="18" customHeight="1">
      <c r="A7" s="108" t="s">
        <v>162</v>
      </c>
      <c r="B7" s="108"/>
      <c r="C7" s="108"/>
      <c r="D7" s="108"/>
      <c r="E7" s="108"/>
      <c r="F7" s="108"/>
      <c r="G7" s="108"/>
      <c r="H7" s="108"/>
      <c r="I7" s="108"/>
      <c r="J7" s="108"/>
    </row>
    <row r="8" spans="1:10" s="5" customFormat="1" ht="26.25" customHeight="1">
      <c r="A8" s="6">
        <v>1</v>
      </c>
      <c r="B8" s="3"/>
      <c r="C8" s="27" t="s">
        <v>19</v>
      </c>
      <c r="D8" s="7"/>
      <c r="E8" s="7"/>
      <c r="F8" s="7"/>
      <c r="G8" s="7"/>
      <c r="H8" s="7"/>
      <c r="I8" s="7"/>
      <c r="J8" s="6">
        <v>300</v>
      </c>
    </row>
    <row r="9" spans="1:10" s="5" customFormat="1" ht="32.25" customHeight="1">
      <c r="A9" s="6">
        <v>2</v>
      </c>
      <c r="B9" s="3"/>
      <c r="C9" s="27" t="s">
        <v>2</v>
      </c>
      <c r="D9" s="7"/>
      <c r="E9" s="7"/>
      <c r="F9" s="7"/>
      <c r="G9" s="7"/>
      <c r="H9" s="7"/>
      <c r="I9" s="7"/>
      <c r="J9" s="6">
        <v>270</v>
      </c>
    </row>
    <row r="10" spans="1:10" s="5" customFormat="1" ht="23.25" customHeight="1">
      <c r="A10" s="6">
        <v>3</v>
      </c>
      <c r="B10" s="3"/>
      <c r="C10" s="27" t="s">
        <v>18</v>
      </c>
      <c r="D10" s="7"/>
      <c r="E10" s="7"/>
      <c r="F10" s="7"/>
      <c r="G10" s="7"/>
      <c r="H10" s="7"/>
      <c r="I10" s="7"/>
      <c r="J10" s="6">
        <v>245</v>
      </c>
    </row>
    <row r="11" spans="1:10" s="5" customFormat="1" ht="27" customHeight="1">
      <c r="A11" s="6">
        <v>4</v>
      </c>
      <c r="B11" s="3"/>
      <c r="C11" s="27" t="s">
        <v>17</v>
      </c>
      <c r="D11" s="7"/>
      <c r="E11" s="7"/>
      <c r="F11" s="7"/>
      <c r="G11" s="7"/>
      <c r="H11" s="7"/>
      <c r="I11" s="7"/>
      <c r="J11" s="6">
        <v>225</v>
      </c>
    </row>
    <row r="12" spans="1:10" s="5" customFormat="1" ht="32.25" customHeight="1">
      <c r="A12" s="109" t="s">
        <v>164</v>
      </c>
      <c r="B12" s="109"/>
      <c r="C12" s="109"/>
      <c r="D12" s="109"/>
      <c r="E12" s="109"/>
      <c r="F12" s="109"/>
      <c r="G12" s="109"/>
      <c r="H12" s="109"/>
      <c r="I12" s="109"/>
      <c r="J12" s="109"/>
    </row>
    <row r="13" spans="1:10" s="5" customFormat="1" ht="23.25" customHeight="1">
      <c r="A13" s="6">
        <v>1</v>
      </c>
      <c r="B13" s="3"/>
      <c r="C13" s="27" t="s">
        <v>13</v>
      </c>
      <c r="D13" s="7"/>
      <c r="E13" s="7"/>
      <c r="F13" s="7"/>
      <c r="G13" s="7"/>
      <c r="H13" s="7"/>
      <c r="I13" s="7"/>
      <c r="J13" s="6">
        <v>300</v>
      </c>
    </row>
    <row r="14" spans="1:10" s="5" customFormat="1" ht="22.5" customHeight="1">
      <c r="A14" s="6">
        <v>2</v>
      </c>
      <c r="B14" s="3"/>
      <c r="C14" s="27" t="s">
        <v>20</v>
      </c>
      <c r="D14" s="7"/>
      <c r="E14" s="7"/>
      <c r="F14" s="7"/>
      <c r="G14" s="7"/>
      <c r="H14" s="7"/>
      <c r="I14" s="7"/>
      <c r="J14" s="6">
        <v>270</v>
      </c>
    </row>
    <row r="15" spans="1:10" s="5" customFormat="1" ht="28.5" customHeight="1">
      <c r="A15" s="6">
        <v>3</v>
      </c>
      <c r="B15" s="3"/>
      <c r="C15" s="27" t="s">
        <v>11</v>
      </c>
      <c r="D15" s="7"/>
      <c r="E15" s="7"/>
      <c r="F15" s="7"/>
      <c r="G15" s="7"/>
      <c r="H15" s="7"/>
      <c r="I15" s="7"/>
      <c r="J15" s="6">
        <v>245</v>
      </c>
    </row>
    <row r="16" spans="1:10" s="5" customFormat="1" ht="32.25" customHeight="1">
      <c r="A16" s="6">
        <v>4</v>
      </c>
      <c r="B16" s="3"/>
      <c r="C16" s="27" t="s">
        <v>5</v>
      </c>
      <c r="D16" s="7"/>
      <c r="E16" s="7"/>
      <c r="F16" s="7"/>
      <c r="G16" s="7"/>
      <c r="H16" s="7"/>
      <c r="I16" s="7"/>
      <c r="J16" s="6">
        <v>225</v>
      </c>
    </row>
    <row r="17" spans="1:10" s="5" customFormat="1" ht="32.25" customHeight="1">
      <c r="A17" s="6">
        <v>4</v>
      </c>
      <c r="B17" s="3"/>
      <c r="C17" s="27" t="s">
        <v>7</v>
      </c>
      <c r="D17" s="7"/>
      <c r="E17" s="7"/>
      <c r="F17" s="7"/>
      <c r="G17" s="7"/>
      <c r="H17" s="7"/>
      <c r="I17" s="7"/>
      <c r="J17" s="6">
        <v>210</v>
      </c>
    </row>
    <row r="18" spans="1:10" s="5" customFormat="1" ht="22.5" customHeight="1">
      <c r="A18" s="6">
        <v>6</v>
      </c>
      <c r="B18" s="3"/>
      <c r="C18" s="27" t="s">
        <v>15</v>
      </c>
      <c r="D18" s="7"/>
      <c r="E18" s="7"/>
      <c r="F18" s="7"/>
      <c r="G18" s="7"/>
      <c r="H18" s="7"/>
      <c r="I18" s="7"/>
      <c r="J18" s="6">
        <v>200</v>
      </c>
    </row>
    <row r="19" spans="1:10" s="5" customFormat="1" ht="32.25" customHeight="1">
      <c r="A19" s="6">
        <v>7</v>
      </c>
      <c r="B19" s="3"/>
      <c r="C19" s="27" t="s">
        <v>4</v>
      </c>
      <c r="D19" s="7"/>
      <c r="E19" s="7"/>
      <c r="F19" s="7"/>
      <c r="G19" s="7"/>
      <c r="H19" s="7"/>
      <c r="I19" s="7"/>
      <c r="J19" s="6">
        <v>190</v>
      </c>
    </row>
    <row r="20" spans="1:10" s="5" customFormat="1" ht="32.25" customHeight="1">
      <c r="A20" s="6">
        <v>8</v>
      </c>
      <c r="B20" s="3"/>
      <c r="C20" s="27" t="s">
        <v>166</v>
      </c>
      <c r="D20" s="7"/>
      <c r="E20" s="7"/>
      <c r="F20" s="7"/>
      <c r="G20" s="7"/>
      <c r="H20" s="7"/>
      <c r="I20" s="7"/>
      <c r="J20" s="6">
        <v>180</v>
      </c>
    </row>
    <row r="21" spans="1:10" s="5" customFormat="1" ht="25.5" customHeight="1">
      <c r="A21" s="6">
        <v>9</v>
      </c>
      <c r="B21" s="3"/>
      <c r="C21" s="27" t="s">
        <v>10</v>
      </c>
      <c r="D21" s="7"/>
      <c r="E21" s="7"/>
      <c r="F21" s="7"/>
      <c r="G21" s="7"/>
      <c r="H21" s="7"/>
      <c r="I21" s="7"/>
      <c r="J21" s="6">
        <v>170</v>
      </c>
    </row>
    <row r="22" spans="1:10" s="5" customFormat="1" ht="25.5" customHeight="1">
      <c r="A22" s="6">
        <v>10</v>
      </c>
      <c r="B22" s="3"/>
      <c r="C22" s="27" t="s">
        <v>12</v>
      </c>
      <c r="D22" s="7"/>
      <c r="E22" s="7"/>
      <c r="F22" s="7"/>
      <c r="G22" s="7"/>
      <c r="H22" s="7"/>
      <c r="I22" s="7"/>
      <c r="J22" s="6">
        <v>160</v>
      </c>
    </row>
    <row r="23" spans="1:10" s="5" customFormat="1" ht="32.25" customHeight="1">
      <c r="A23" s="109" t="s">
        <v>165</v>
      </c>
      <c r="B23" s="109"/>
      <c r="C23" s="109"/>
      <c r="D23" s="109"/>
      <c r="E23" s="109"/>
      <c r="F23" s="109"/>
      <c r="G23" s="109"/>
      <c r="H23" s="109"/>
      <c r="I23" s="109"/>
      <c r="J23" s="109"/>
    </row>
    <row r="24" spans="1:10" s="5" customFormat="1" ht="27" customHeight="1">
      <c r="A24" s="6">
        <v>1</v>
      </c>
      <c r="B24" s="3"/>
      <c r="C24" s="27" t="s">
        <v>8</v>
      </c>
      <c r="D24" s="7"/>
      <c r="E24" s="7"/>
      <c r="F24" s="7"/>
      <c r="G24" s="7"/>
      <c r="H24" s="7"/>
      <c r="I24" s="7"/>
      <c r="J24" s="6">
        <v>300</v>
      </c>
    </row>
    <row r="25" spans="1:10" s="5" customFormat="1" ht="28.5" customHeight="1">
      <c r="A25" s="6">
        <v>2</v>
      </c>
      <c r="B25" s="3"/>
      <c r="C25" s="27" t="s">
        <v>16</v>
      </c>
      <c r="D25" s="7"/>
      <c r="E25" s="7"/>
      <c r="F25" s="7"/>
      <c r="G25" s="7"/>
      <c r="H25" s="7"/>
      <c r="I25" s="7"/>
      <c r="J25" s="6">
        <v>270</v>
      </c>
    </row>
    <row r="26" spans="1:10" s="5" customFormat="1" ht="28.5" customHeight="1">
      <c r="A26" s="6">
        <v>3</v>
      </c>
      <c r="B26" s="3"/>
      <c r="C26" s="27" t="s">
        <v>3</v>
      </c>
      <c r="D26" s="7"/>
      <c r="E26" s="7"/>
      <c r="F26" s="7"/>
      <c r="G26" s="7"/>
      <c r="H26" s="7"/>
      <c r="I26" s="7"/>
      <c r="J26" s="6">
        <v>245</v>
      </c>
    </row>
    <row r="27" spans="1:10" s="5" customFormat="1" ht="32.25" customHeight="1">
      <c r="A27" s="6">
        <v>4</v>
      </c>
      <c r="B27" s="3"/>
      <c r="C27" s="27" t="s">
        <v>1</v>
      </c>
      <c r="D27" s="7"/>
      <c r="E27" s="7"/>
      <c r="F27" s="7"/>
      <c r="G27" s="7"/>
      <c r="H27" s="7"/>
      <c r="I27" s="7"/>
      <c r="J27" s="6">
        <v>225</v>
      </c>
    </row>
    <row r="28" spans="1:10" s="5" customFormat="1" ht="32.25" customHeight="1">
      <c r="A28" s="6">
        <v>5</v>
      </c>
      <c r="B28" s="3"/>
      <c r="C28" s="27" t="s">
        <v>6</v>
      </c>
      <c r="D28" s="7"/>
      <c r="E28" s="7"/>
      <c r="F28" s="7"/>
      <c r="G28" s="7"/>
      <c r="H28" s="7"/>
      <c r="I28" s="7"/>
      <c r="J28" s="6">
        <v>210</v>
      </c>
    </row>
    <row r="29" spans="1:10" s="5" customFormat="1" ht="32.25" customHeight="1">
      <c r="A29" s="6">
        <v>6</v>
      </c>
      <c r="B29" s="3"/>
      <c r="C29" s="27" t="s">
        <v>0</v>
      </c>
      <c r="D29" s="7"/>
      <c r="E29" s="7"/>
      <c r="F29" s="7"/>
      <c r="G29" s="7"/>
      <c r="H29" s="7"/>
      <c r="I29" s="7"/>
      <c r="J29" s="6">
        <v>200</v>
      </c>
    </row>
    <row r="30" spans="1:10" s="5" customFormat="1" ht="32.25" customHeight="1">
      <c r="A30" s="6">
        <v>7</v>
      </c>
      <c r="B30" s="3"/>
      <c r="C30" s="27" t="s">
        <v>9</v>
      </c>
      <c r="D30" s="7"/>
      <c r="E30" s="7"/>
      <c r="F30" s="7"/>
      <c r="G30" s="7"/>
      <c r="H30" s="7"/>
      <c r="I30" s="7"/>
      <c r="J30" s="6">
        <v>190</v>
      </c>
    </row>
    <row r="31" spans="1:10" s="5" customFormat="1" ht="32.25" customHeight="1">
      <c r="A31" s="6">
        <v>8</v>
      </c>
      <c r="B31" s="3"/>
      <c r="C31" s="27" t="s">
        <v>14</v>
      </c>
      <c r="D31" s="7"/>
      <c r="E31" s="7"/>
      <c r="F31" s="7"/>
      <c r="G31" s="7"/>
      <c r="H31" s="7"/>
      <c r="I31" s="7"/>
      <c r="J31" s="6">
        <v>180</v>
      </c>
    </row>
    <row r="32" spans="1:10" s="5" customFormat="1" ht="18" customHeight="1" hidden="1">
      <c r="A32" s="6"/>
      <c r="B32" s="26"/>
      <c r="C32" s="34"/>
      <c r="D32" s="7"/>
      <c r="E32" s="7"/>
      <c r="F32" s="7"/>
      <c r="G32" s="7"/>
      <c r="H32" s="7"/>
      <c r="I32" s="7"/>
      <c r="J32" s="6"/>
    </row>
    <row r="33" spans="1:10" s="5" customFormat="1" ht="18" customHeight="1" hidden="1">
      <c r="A33" s="6"/>
      <c r="B33" s="3"/>
      <c r="C33" s="34"/>
      <c r="D33" s="7"/>
      <c r="E33" s="7"/>
      <c r="F33" s="7"/>
      <c r="G33" s="7"/>
      <c r="H33" s="7"/>
      <c r="I33" s="7"/>
      <c r="J33" s="6"/>
    </row>
    <row r="34" spans="1:10" s="5" customFormat="1" ht="18" customHeight="1" hidden="1">
      <c r="A34" s="6"/>
      <c r="B34" s="3"/>
      <c r="C34" s="34"/>
      <c r="D34" s="7"/>
      <c r="E34" s="7"/>
      <c r="F34" s="7"/>
      <c r="G34" s="7"/>
      <c r="H34" s="7"/>
      <c r="I34" s="7"/>
      <c r="J34" s="6"/>
    </row>
    <row r="35" spans="1:10" s="5" customFormat="1" ht="18" customHeight="1" hidden="1">
      <c r="A35" s="6"/>
      <c r="B35" s="3"/>
      <c r="C35" s="34"/>
      <c r="D35" s="7"/>
      <c r="E35" s="7"/>
      <c r="F35" s="7"/>
      <c r="G35" s="7"/>
      <c r="H35" s="7"/>
      <c r="I35" s="7"/>
      <c r="J35" s="6"/>
    </row>
    <row r="36" spans="1:10" s="5" customFormat="1" ht="18" customHeight="1" hidden="1">
      <c r="A36" s="6"/>
      <c r="B36" s="3"/>
      <c r="C36" s="34"/>
      <c r="D36" s="7"/>
      <c r="E36" s="7"/>
      <c r="F36" s="7"/>
      <c r="G36" s="7"/>
      <c r="H36" s="7"/>
      <c r="I36" s="7"/>
      <c r="J36" s="6"/>
    </row>
    <row r="37" spans="1:10" s="5" customFormat="1" ht="18" customHeight="1" hidden="1">
      <c r="A37" s="6"/>
      <c r="B37" s="3"/>
      <c r="C37" s="34"/>
      <c r="D37" s="33"/>
      <c r="E37" s="7"/>
      <c r="F37" s="7"/>
      <c r="G37" s="7"/>
      <c r="H37" s="7"/>
      <c r="I37" s="7"/>
      <c r="J37" s="6"/>
    </row>
    <row r="38" spans="1:10" s="5" customFormat="1" ht="18" customHeight="1" hidden="1">
      <c r="A38" s="6"/>
      <c r="B38" s="3"/>
      <c r="C38" s="34"/>
      <c r="D38" s="33"/>
      <c r="E38" s="7"/>
      <c r="F38" s="7"/>
      <c r="G38" s="7"/>
      <c r="H38" s="7"/>
      <c r="I38" s="7"/>
      <c r="J38" s="6"/>
    </row>
    <row r="39" spans="1:10" s="5" customFormat="1" ht="15" customHeight="1" hidden="1">
      <c r="A39" s="6"/>
      <c r="B39" s="3"/>
      <c r="C39" s="34"/>
      <c r="D39" s="33"/>
      <c r="E39" s="7"/>
      <c r="F39" s="7"/>
      <c r="G39" s="7"/>
      <c r="H39" s="7"/>
      <c r="I39" s="7"/>
      <c r="J39" s="6"/>
    </row>
    <row r="40" spans="1:10" s="5" customFormat="1" ht="15" customHeight="1" hidden="1">
      <c r="A40" s="6"/>
      <c r="B40" s="3"/>
      <c r="C40" s="34"/>
      <c r="D40" s="33"/>
      <c r="E40" s="7"/>
      <c r="F40" s="7"/>
      <c r="G40" s="7"/>
      <c r="H40" s="7"/>
      <c r="I40" s="7"/>
      <c r="J40" s="6"/>
    </row>
    <row r="41" spans="1:10" s="5" customFormat="1" ht="15" customHeight="1" hidden="1">
      <c r="A41" s="6"/>
      <c r="B41" s="3"/>
      <c r="C41" s="34"/>
      <c r="D41" s="33"/>
      <c r="E41" s="7"/>
      <c r="F41" s="7"/>
      <c r="G41" s="7"/>
      <c r="H41" s="7"/>
      <c r="I41" s="7"/>
      <c r="J41" s="6"/>
    </row>
    <row r="42" spans="1:10" s="5" customFormat="1" ht="15" customHeight="1" hidden="1">
      <c r="A42" s="6"/>
      <c r="B42" s="3"/>
      <c r="C42" s="34"/>
      <c r="D42" s="33"/>
      <c r="E42" s="7"/>
      <c r="F42" s="7"/>
      <c r="G42" s="7"/>
      <c r="H42" s="7"/>
      <c r="I42" s="7"/>
      <c r="J42" s="6"/>
    </row>
    <row r="43" spans="1:10" s="5" customFormat="1" ht="15" customHeight="1" hidden="1">
      <c r="A43" s="6"/>
      <c r="B43" s="3"/>
      <c r="C43" s="34"/>
      <c r="D43" s="33"/>
      <c r="E43" s="7"/>
      <c r="F43" s="7"/>
      <c r="G43" s="7"/>
      <c r="H43" s="7"/>
      <c r="I43" s="7"/>
      <c r="J43" s="6"/>
    </row>
    <row r="44" spans="1:10" s="5" customFormat="1" ht="15" customHeight="1" hidden="1">
      <c r="A44" s="6"/>
      <c r="B44" s="3"/>
      <c r="C44" s="34"/>
      <c r="D44" s="33"/>
      <c r="E44" s="7"/>
      <c r="F44" s="7"/>
      <c r="G44" s="7"/>
      <c r="H44" s="7"/>
      <c r="I44" s="7"/>
      <c r="J44" s="6"/>
    </row>
    <row r="45" spans="1:10" ht="18.75" hidden="1">
      <c r="A45" s="77" t="s">
        <v>33</v>
      </c>
      <c r="B45" s="77"/>
      <c r="C45" s="77"/>
      <c r="D45" s="77"/>
      <c r="E45" s="77"/>
      <c r="F45" s="77"/>
      <c r="G45" s="77"/>
      <c r="H45" s="77"/>
      <c r="I45" s="77"/>
      <c r="J45" s="77"/>
    </row>
    <row r="46" ht="12.75" hidden="1"/>
    <row r="47" spans="1:10" ht="17.25" customHeight="1" hidden="1">
      <c r="A47" s="74" t="s">
        <v>161</v>
      </c>
      <c r="B47" s="74"/>
      <c r="C47" s="74"/>
      <c r="D47" s="74"/>
      <c r="E47" s="74"/>
      <c r="F47" s="74"/>
      <c r="G47" s="74"/>
      <c r="H47" s="74"/>
      <c r="I47" s="74"/>
      <c r="J47" s="74"/>
    </row>
    <row r="48" spans="1:10" ht="17.25" customHeight="1" hidden="1">
      <c r="A48" s="74" t="s">
        <v>48</v>
      </c>
      <c r="B48" s="74"/>
      <c r="C48" s="74"/>
      <c r="D48" s="74"/>
      <c r="E48" s="74"/>
      <c r="F48" s="74"/>
      <c r="G48" s="74"/>
      <c r="H48" s="74"/>
      <c r="I48" s="74"/>
      <c r="J48" s="74"/>
    </row>
    <row r="49" spans="1:10" ht="17.25" customHeight="1" hidden="1">
      <c r="A49" s="24"/>
      <c r="B49" s="24"/>
      <c r="C49" s="36"/>
      <c r="D49" s="24"/>
      <c r="E49" s="24"/>
      <c r="H49" s="75" t="s">
        <v>68</v>
      </c>
      <c r="I49" s="75"/>
      <c r="J49" s="24"/>
    </row>
    <row r="50" spans="1:10" s="2" customFormat="1" ht="24" customHeight="1" hidden="1">
      <c r="A50" s="80" t="s">
        <v>21</v>
      </c>
      <c r="B50" s="80" t="s">
        <v>43</v>
      </c>
      <c r="C50" s="111" t="s">
        <v>23</v>
      </c>
      <c r="D50" s="80" t="s">
        <v>22</v>
      </c>
      <c r="E50" s="80"/>
      <c r="F50" s="80"/>
      <c r="G50" s="80"/>
      <c r="H50" s="3"/>
      <c r="I50" s="3"/>
      <c r="J50" s="80" t="s">
        <v>26</v>
      </c>
    </row>
    <row r="51" spans="1:10" s="2" customFormat="1" ht="18" customHeight="1" hidden="1">
      <c r="A51" s="80"/>
      <c r="B51" s="80"/>
      <c r="C51" s="111"/>
      <c r="D51" s="80"/>
      <c r="E51" s="3">
        <v>1</v>
      </c>
      <c r="F51" s="3">
        <v>2</v>
      </c>
      <c r="G51" s="3">
        <v>3</v>
      </c>
      <c r="H51" s="3"/>
      <c r="I51" s="3"/>
      <c r="J51" s="80"/>
    </row>
    <row r="52" spans="1:10" s="5" customFormat="1" ht="20.25" customHeight="1" hidden="1">
      <c r="A52" s="6">
        <v>1</v>
      </c>
      <c r="B52" s="3"/>
      <c r="C52" s="34"/>
      <c r="D52" s="7"/>
      <c r="E52" s="7"/>
      <c r="F52" s="7"/>
      <c r="G52" s="7"/>
      <c r="H52" s="7"/>
      <c r="I52" s="7"/>
      <c r="J52" s="6"/>
    </row>
    <row r="53" spans="1:10" s="5" customFormat="1" ht="20.25" customHeight="1" hidden="1">
      <c r="A53" s="6">
        <v>2</v>
      </c>
      <c r="B53" s="3"/>
      <c r="C53" s="34"/>
      <c r="D53" s="7"/>
      <c r="E53" s="7"/>
      <c r="F53" s="7"/>
      <c r="G53" s="7"/>
      <c r="H53" s="7"/>
      <c r="I53" s="7"/>
      <c r="J53" s="6"/>
    </row>
    <row r="54" spans="1:10" s="5" customFormat="1" ht="20.25" customHeight="1" hidden="1">
      <c r="A54" s="6">
        <v>3</v>
      </c>
      <c r="B54" s="3"/>
      <c r="C54" s="34"/>
      <c r="D54" s="7"/>
      <c r="E54" s="7"/>
      <c r="F54" s="7"/>
      <c r="G54" s="7"/>
      <c r="H54" s="7"/>
      <c r="I54" s="7"/>
      <c r="J54" s="6"/>
    </row>
    <row r="55" spans="1:10" s="5" customFormat="1" ht="20.25" customHeight="1" hidden="1">
      <c r="A55" s="6">
        <v>4</v>
      </c>
      <c r="B55" s="3"/>
      <c r="C55" s="34"/>
      <c r="D55" s="7"/>
      <c r="E55" s="7"/>
      <c r="F55" s="7"/>
      <c r="G55" s="7"/>
      <c r="H55" s="7"/>
      <c r="I55" s="7"/>
      <c r="J55" s="6"/>
    </row>
    <row r="56" spans="1:10" s="5" customFormat="1" ht="20.25" customHeight="1" hidden="1">
      <c r="A56" s="6">
        <v>5</v>
      </c>
      <c r="B56" s="3"/>
      <c r="C56" s="34"/>
      <c r="D56" s="7"/>
      <c r="E56" s="7"/>
      <c r="F56" s="7"/>
      <c r="G56" s="7"/>
      <c r="H56" s="7"/>
      <c r="I56" s="7"/>
      <c r="J56" s="6"/>
    </row>
    <row r="57" spans="1:10" s="5" customFormat="1" ht="20.25" customHeight="1" hidden="1">
      <c r="A57" s="6">
        <v>6</v>
      </c>
      <c r="B57" s="3"/>
      <c r="C57" s="34"/>
      <c r="D57" s="7"/>
      <c r="E57" s="7"/>
      <c r="F57" s="7"/>
      <c r="G57" s="7"/>
      <c r="H57" s="7"/>
      <c r="I57" s="7"/>
      <c r="J57" s="6"/>
    </row>
    <row r="58" spans="1:10" s="5" customFormat="1" ht="20.25" customHeight="1" hidden="1">
      <c r="A58" s="6">
        <v>7</v>
      </c>
      <c r="B58" s="3"/>
      <c r="C58" s="34"/>
      <c r="D58" s="7"/>
      <c r="E58" s="7"/>
      <c r="F58" s="7"/>
      <c r="G58" s="7"/>
      <c r="H58" s="7"/>
      <c r="I58" s="7"/>
      <c r="J58" s="6"/>
    </row>
    <row r="59" spans="1:10" s="5" customFormat="1" ht="20.25" customHeight="1" hidden="1">
      <c r="A59" s="6">
        <v>8</v>
      </c>
      <c r="B59" s="3"/>
      <c r="C59" s="34"/>
      <c r="D59" s="7"/>
      <c r="E59" s="7"/>
      <c r="F59" s="7"/>
      <c r="G59" s="7"/>
      <c r="H59" s="7"/>
      <c r="I59" s="7"/>
      <c r="J59" s="6"/>
    </row>
    <row r="60" spans="1:10" s="5" customFormat="1" ht="20.25" customHeight="1" hidden="1">
      <c r="A60" s="6">
        <v>9</v>
      </c>
      <c r="B60" s="3"/>
      <c r="C60" s="34"/>
      <c r="D60" s="7"/>
      <c r="E60" s="7"/>
      <c r="F60" s="7"/>
      <c r="G60" s="7"/>
      <c r="H60" s="7"/>
      <c r="I60" s="7"/>
      <c r="J60" s="6"/>
    </row>
    <row r="61" spans="1:10" s="5" customFormat="1" ht="20.25" customHeight="1" hidden="1">
      <c r="A61" s="6">
        <v>10</v>
      </c>
      <c r="B61" s="3"/>
      <c r="C61" s="34"/>
      <c r="D61" s="7"/>
      <c r="E61" s="7"/>
      <c r="F61" s="7"/>
      <c r="G61" s="7"/>
      <c r="H61" s="7"/>
      <c r="I61" s="7"/>
      <c r="J61" s="6"/>
    </row>
    <row r="62" spans="1:10" s="5" customFormat="1" ht="20.25" customHeight="1" hidden="1">
      <c r="A62" s="6">
        <v>11</v>
      </c>
      <c r="B62" s="3"/>
      <c r="C62" s="34"/>
      <c r="D62" s="7"/>
      <c r="E62" s="7"/>
      <c r="F62" s="7"/>
      <c r="G62" s="7"/>
      <c r="H62" s="7"/>
      <c r="I62" s="7"/>
      <c r="J62" s="6"/>
    </row>
    <row r="63" spans="1:10" s="5" customFormat="1" ht="20.25" customHeight="1" hidden="1">
      <c r="A63" s="6">
        <v>12</v>
      </c>
      <c r="B63" s="3"/>
      <c r="C63" s="34"/>
      <c r="D63" s="7"/>
      <c r="E63" s="7"/>
      <c r="F63" s="7"/>
      <c r="G63" s="7"/>
      <c r="H63" s="7"/>
      <c r="I63" s="7"/>
      <c r="J63" s="6"/>
    </row>
    <row r="64" spans="1:10" s="5" customFormat="1" ht="20.25" customHeight="1" hidden="1">
      <c r="A64" s="6">
        <v>13</v>
      </c>
      <c r="B64" s="3"/>
      <c r="C64" s="34"/>
      <c r="D64" s="7"/>
      <c r="E64" s="7"/>
      <c r="F64" s="7"/>
      <c r="G64" s="7"/>
      <c r="H64" s="7"/>
      <c r="I64" s="7"/>
      <c r="J64" s="6"/>
    </row>
    <row r="65" spans="1:10" s="5" customFormat="1" ht="20.25" customHeight="1" hidden="1">
      <c r="A65" s="6">
        <v>14</v>
      </c>
      <c r="B65" s="3"/>
      <c r="C65" s="34"/>
      <c r="D65" s="7"/>
      <c r="E65" s="7"/>
      <c r="F65" s="7"/>
      <c r="G65" s="7"/>
      <c r="H65" s="7"/>
      <c r="I65" s="7"/>
      <c r="J65" s="6"/>
    </row>
    <row r="66" spans="1:10" s="5" customFormat="1" ht="20.25" customHeight="1" hidden="1">
      <c r="A66" s="6">
        <v>15</v>
      </c>
      <c r="B66" s="3"/>
      <c r="C66" s="34"/>
      <c r="D66" s="7"/>
      <c r="E66" s="7"/>
      <c r="F66" s="7"/>
      <c r="G66" s="7"/>
      <c r="H66" s="7"/>
      <c r="I66" s="7"/>
      <c r="J66" s="6"/>
    </row>
    <row r="67" spans="1:10" s="5" customFormat="1" ht="20.25" customHeight="1" hidden="1">
      <c r="A67" s="6">
        <v>16</v>
      </c>
      <c r="B67" s="3"/>
      <c r="C67" s="34"/>
      <c r="D67" s="7"/>
      <c r="E67" s="7"/>
      <c r="F67" s="7"/>
      <c r="G67" s="7"/>
      <c r="H67" s="7"/>
      <c r="I67" s="7"/>
      <c r="J67" s="6"/>
    </row>
    <row r="68" spans="1:10" s="5" customFormat="1" ht="20.25" customHeight="1" hidden="1">
      <c r="A68" s="6">
        <v>17</v>
      </c>
      <c r="B68" s="3"/>
      <c r="C68" s="34"/>
      <c r="D68" s="7"/>
      <c r="E68" s="7"/>
      <c r="F68" s="7"/>
      <c r="G68" s="7"/>
      <c r="H68" s="7"/>
      <c r="I68" s="7"/>
      <c r="J68" s="6"/>
    </row>
    <row r="69" spans="1:10" s="5" customFormat="1" ht="20.25" customHeight="1" hidden="1">
      <c r="A69" s="6">
        <v>18</v>
      </c>
      <c r="B69" s="3"/>
      <c r="C69" s="34"/>
      <c r="D69" s="7"/>
      <c r="E69" s="7"/>
      <c r="F69" s="7"/>
      <c r="G69" s="7"/>
      <c r="H69" s="7"/>
      <c r="I69" s="7"/>
      <c r="J69" s="6"/>
    </row>
    <row r="70" spans="1:10" s="5" customFormat="1" ht="20.25" customHeight="1" hidden="1">
      <c r="A70" s="6">
        <v>19</v>
      </c>
      <c r="B70" s="3"/>
      <c r="C70" s="34"/>
      <c r="D70" s="7"/>
      <c r="E70" s="7"/>
      <c r="F70" s="7"/>
      <c r="G70" s="7"/>
      <c r="H70" s="7"/>
      <c r="I70" s="7"/>
      <c r="J70" s="6"/>
    </row>
    <row r="71" spans="1:10" s="5" customFormat="1" ht="20.25" customHeight="1" hidden="1">
      <c r="A71" s="6">
        <v>20</v>
      </c>
      <c r="B71" s="3"/>
      <c r="C71" s="34"/>
      <c r="D71" s="7"/>
      <c r="E71" s="7"/>
      <c r="F71" s="7"/>
      <c r="G71" s="7"/>
      <c r="H71" s="7"/>
      <c r="I71" s="7"/>
      <c r="J71" s="6"/>
    </row>
    <row r="72" spans="1:10" s="5" customFormat="1" ht="20.25" customHeight="1" hidden="1">
      <c r="A72" s="6">
        <v>21</v>
      </c>
      <c r="B72" s="3"/>
      <c r="C72" s="34"/>
      <c r="D72" s="7"/>
      <c r="E72" s="7"/>
      <c r="F72" s="7"/>
      <c r="G72" s="7"/>
      <c r="H72" s="7"/>
      <c r="I72" s="7"/>
      <c r="J72" s="6"/>
    </row>
    <row r="73" spans="1:10" s="5" customFormat="1" ht="20.25" customHeight="1" hidden="1">
      <c r="A73" s="6">
        <v>22</v>
      </c>
      <c r="B73" s="3"/>
      <c r="C73" s="34"/>
      <c r="D73" s="7"/>
      <c r="E73" s="7"/>
      <c r="F73" s="7"/>
      <c r="G73" s="7"/>
      <c r="H73" s="7"/>
      <c r="I73" s="7"/>
      <c r="J73" s="6"/>
    </row>
    <row r="74" spans="1:10" s="5" customFormat="1" ht="20.25" customHeight="1" hidden="1">
      <c r="A74" s="6">
        <v>23</v>
      </c>
      <c r="B74" s="3"/>
      <c r="C74" s="34"/>
      <c r="D74" s="7"/>
      <c r="E74" s="7"/>
      <c r="F74" s="7"/>
      <c r="G74" s="7"/>
      <c r="H74" s="7"/>
      <c r="I74" s="7"/>
      <c r="J74" s="6"/>
    </row>
    <row r="75" spans="1:10" s="5" customFormat="1" ht="15" customHeight="1" hidden="1">
      <c r="A75" s="6"/>
      <c r="B75" s="3"/>
      <c r="C75" s="34"/>
      <c r="D75" s="7"/>
      <c r="E75" s="7"/>
      <c r="F75" s="7"/>
      <c r="G75" s="7"/>
      <c r="H75" s="7"/>
      <c r="I75" s="7"/>
      <c r="J75" s="6"/>
    </row>
    <row r="76" spans="1:10" s="5" customFormat="1" ht="15" customHeight="1" hidden="1">
      <c r="A76" s="6"/>
      <c r="B76" s="3"/>
      <c r="C76" s="34"/>
      <c r="D76" s="7"/>
      <c r="E76" s="7"/>
      <c r="F76" s="7"/>
      <c r="G76" s="7"/>
      <c r="H76" s="7"/>
      <c r="I76" s="7"/>
      <c r="J76" s="6"/>
    </row>
    <row r="77" spans="1:10" s="5" customFormat="1" ht="15" customHeight="1" hidden="1">
      <c r="A77" s="6"/>
      <c r="B77" s="3"/>
      <c r="C77" s="34"/>
      <c r="D77" s="7"/>
      <c r="E77" s="7"/>
      <c r="F77" s="7"/>
      <c r="G77" s="7"/>
      <c r="H77" s="7"/>
      <c r="I77" s="7"/>
      <c r="J77" s="6"/>
    </row>
    <row r="78" spans="1:10" s="5" customFormat="1" ht="15" customHeight="1" hidden="1">
      <c r="A78" s="6"/>
      <c r="B78" s="3"/>
      <c r="C78" s="34"/>
      <c r="D78" s="7"/>
      <c r="E78" s="7"/>
      <c r="F78" s="7"/>
      <c r="G78" s="7"/>
      <c r="H78" s="7"/>
      <c r="I78" s="7"/>
      <c r="J78" s="6"/>
    </row>
    <row r="79" spans="1:10" s="5" customFormat="1" ht="15" customHeight="1" hidden="1">
      <c r="A79" s="6"/>
      <c r="B79" s="3"/>
      <c r="C79" s="34"/>
      <c r="D79" s="7"/>
      <c r="E79" s="7"/>
      <c r="F79" s="7"/>
      <c r="G79" s="7"/>
      <c r="H79" s="7"/>
      <c r="I79" s="7"/>
      <c r="J79" s="6"/>
    </row>
    <row r="80" spans="1:10" s="5" customFormat="1" ht="15" customHeight="1" hidden="1">
      <c r="A80" s="6"/>
      <c r="B80" s="3"/>
      <c r="C80" s="34"/>
      <c r="D80" s="7"/>
      <c r="E80" s="7"/>
      <c r="F80" s="7"/>
      <c r="G80" s="7"/>
      <c r="H80" s="7"/>
      <c r="I80" s="7"/>
      <c r="J80" s="6"/>
    </row>
    <row r="81" spans="1:10" s="5" customFormat="1" ht="15" customHeight="1" hidden="1">
      <c r="A81" s="6"/>
      <c r="B81" s="3"/>
      <c r="C81" s="34"/>
      <c r="D81" s="7"/>
      <c r="E81" s="7"/>
      <c r="F81" s="7"/>
      <c r="G81" s="7"/>
      <c r="H81" s="7"/>
      <c r="I81" s="7"/>
      <c r="J81" s="6"/>
    </row>
    <row r="82" spans="1:10" s="5" customFormat="1" ht="15" customHeight="1" hidden="1">
      <c r="A82" s="6"/>
      <c r="B82" s="3"/>
      <c r="C82" s="34"/>
      <c r="D82" s="7"/>
      <c r="E82" s="7"/>
      <c r="F82" s="7"/>
      <c r="G82" s="7"/>
      <c r="H82" s="7"/>
      <c r="I82" s="7"/>
      <c r="J82" s="6"/>
    </row>
    <row r="83" spans="1:10" s="5" customFormat="1" ht="15" customHeight="1" hidden="1">
      <c r="A83" s="6"/>
      <c r="B83" s="3"/>
      <c r="C83" s="34"/>
      <c r="D83" s="7"/>
      <c r="E83" s="7"/>
      <c r="F83" s="7"/>
      <c r="G83" s="7"/>
      <c r="H83" s="7"/>
      <c r="I83" s="7"/>
      <c r="J83" s="6"/>
    </row>
    <row r="84" spans="1:10" s="5" customFormat="1" ht="15" customHeight="1" hidden="1">
      <c r="A84" s="6"/>
      <c r="B84" s="3"/>
      <c r="C84" s="34"/>
      <c r="D84" s="7"/>
      <c r="E84" s="7"/>
      <c r="F84" s="7"/>
      <c r="G84" s="7"/>
      <c r="H84" s="7"/>
      <c r="I84" s="7"/>
      <c r="J84" s="6"/>
    </row>
    <row r="85" spans="1:10" s="5" customFormat="1" ht="15" customHeight="1" hidden="1">
      <c r="A85" s="6"/>
      <c r="B85" s="3"/>
      <c r="C85" s="34"/>
      <c r="D85" s="7"/>
      <c r="E85" s="7"/>
      <c r="F85" s="7"/>
      <c r="G85" s="7"/>
      <c r="H85" s="7"/>
      <c r="I85" s="7"/>
      <c r="J85" s="6"/>
    </row>
    <row r="86" spans="1:10" s="5" customFormat="1" ht="15" customHeight="1" hidden="1">
      <c r="A86" s="6"/>
      <c r="B86" s="3"/>
      <c r="C86" s="34"/>
      <c r="D86" s="7"/>
      <c r="E86" s="7"/>
      <c r="F86" s="7"/>
      <c r="G86" s="7"/>
      <c r="H86" s="7"/>
      <c r="I86" s="7"/>
      <c r="J86" s="6"/>
    </row>
    <row r="87" spans="1:10" s="5" customFormat="1" ht="15" customHeight="1" hidden="1">
      <c r="A87" s="6"/>
      <c r="B87" s="3"/>
      <c r="C87" s="34"/>
      <c r="D87" s="7"/>
      <c r="E87" s="7"/>
      <c r="F87" s="7"/>
      <c r="G87" s="7"/>
      <c r="H87" s="7"/>
      <c r="I87" s="7"/>
      <c r="J87" s="6"/>
    </row>
    <row r="88" spans="1:10" s="5" customFormat="1" ht="15" customHeight="1" hidden="1">
      <c r="A88" s="6"/>
      <c r="B88" s="3"/>
      <c r="C88" s="34"/>
      <c r="D88" s="7"/>
      <c r="E88" s="7"/>
      <c r="F88" s="7"/>
      <c r="G88" s="7"/>
      <c r="H88" s="7"/>
      <c r="I88" s="7"/>
      <c r="J88" s="6"/>
    </row>
    <row r="89" spans="1:10" s="5" customFormat="1" ht="15" customHeight="1" hidden="1">
      <c r="A89" s="6"/>
      <c r="B89" s="3"/>
      <c r="C89" s="34"/>
      <c r="D89" s="7"/>
      <c r="E89" s="7"/>
      <c r="F89" s="7"/>
      <c r="G89" s="7"/>
      <c r="H89" s="7"/>
      <c r="I89" s="7"/>
      <c r="J89" s="6"/>
    </row>
    <row r="90" spans="1:10" s="5" customFormat="1" ht="15" customHeight="1" hidden="1">
      <c r="A90" s="6"/>
      <c r="B90" s="3"/>
      <c r="C90" s="34"/>
      <c r="D90" s="7"/>
      <c r="E90" s="7"/>
      <c r="F90" s="7"/>
      <c r="G90" s="7"/>
      <c r="H90" s="7"/>
      <c r="I90" s="7"/>
      <c r="J90" s="6"/>
    </row>
    <row r="91" spans="1:10" s="5" customFormat="1" ht="15" customHeight="1" hidden="1">
      <c r="A91" s="6"/>
      <c r="B91" s="26"/>
      <c r="C91" s="34"/>
      <c r="D91" s="7"/>
      <c r="E91" s="7"/>
      <c r="F91" s="7"/>
      <c r="G91" s="7"/>
      <c r="H91" s="7"/>
      <c r="I91" s="7"/>
      <c r="J91" s="6"/>
    </row>
    <row r="92" spans="1:10" s="5" customFormat="1" ht="15" customHeight="1" hidden="1">
      <c r="A92" s="6"/>
      <c r="B92" s="3"/>
      <c r="C92" s="34"/>
      <c r="D92" s="7"/>
      <c r="E92" s="7"/>
      <c r="F92" s="7"/>
      <c r="G92" s="7"/>
      <c r="H92" s="7"/>
      <c r="I92" s="7"/>
      <c r="J92" s="6"/>
    </row>
    <row r="93" spans="1:10" s="5" customFormat="1" ht="15" customHeight="1" hidden="1">
      <c r="A93" s="6"/>
      <c r="B93" s="3"/>
      <c r="C93" s="34"/>
      <c r="D93" s="7"/>
      <c r="E93" s="7"/>
      <c r="F93" s="7"/>
      <c r="G93" s="7"/>
      <c r="H93" s="7"/>
      <c r="I93" s="7"/>
      <c r="J93" s="6"/>
    </row>
    <row r="94" spans="1:10" s="5" customFormat="1" ht="15" customHeight="1" hidden="1">
      <c r="A94" s="6"/>
      <c r="B94" s="3"/>
      <c r="C94" s="34"/>
      <c r="D94" s="7"/>
      <c r="E94" s="7"/>
      <c r="F94" s="7"/>
      <c r="G94" s="7"/>
      <c r="H94" s="7"/>
      <c r="I94" s="7"/>
      <c r="J94" s="6"/>
    </row>
    <row r="95" spans="1:10" s="5" customFormat="1" ht="15" customHeight="1" hidden="1">
      <c r="A95" s="6"/>
      <c r="B95" s="3"/>
      <c r="C95" s="34"/>
      <c r="D95" s="7"/>
      <c r="E95" s="7"/>
      <c r="F95" s="7"/>
      <c r="G95" s="7"/>
      <c r="H95" s="7"/>
      <c r="I95" s="7"/>
      <c r="J95" s="6"/>
    </row>
    <row r="96" spans="1:10" s="5" customFormat="1" ht="15" customHeight="1" hidden="1">
      <c r="A96" s="6"/>
      <c r="B96" s="3"/>
      <c r="C96" s="34"/>
      <c r="D96" s="8"/>
      <c r="E96" s="7"/>
      <c r="F96" s="7"/>
      <c r="G96" s="7"/>
      <c r="H96" s="7"/>
      <c r="I96" s="7"/>
      <c r="J96" s="6"/>
    </row>
    <row r="97" spans="1:10" s="5" customFormat="1" ht="15" customHeight="1" hidden="1">
      <c r="A97" s="6"/>
      <c r="B97" s="3"/>
      <c r="C97" s="34"/>
      <c r="D97" s="8"/>
      <c r="E97" s="7"/>
      <c r="F97" s="7"/>
      <c r="G97" s="7"/>
      <c r="H97" s="7"/>
      <c r="I97" s="7"/>
      <c r="J97" s="6"/>
    </row>
    <row r="98" spans="1:10" s="5" customFormat="1" ht="15" customHeight="1" hidden="1">
      <c r="A98" s="6"/>
      <c r="B98" s="3"/>
      <c r="C98" s="34"/>
      <c r="D98" s="8"/>
      <c r="E98" s="7"/>
      <c r="F98" s="7"/>
      <c r="G98" s="7"/>
      <c r="H98" s="7"/>
      <c r="I98" s="7"/>
      <c r="J98" s="6"/>
    </row>
    <row r="99" spans="1:10" s="5" customFormat="1" ht="15" customHeight="1" hidden="1">
      <c r="A99" s="6"/>
      <c r="B99" s="3"/>
      <c r="C99" s="34"/>
      <c r="D99" s="8"/>
      <c r="E99" s="7"/>
      <c r="F99" s="7"/>
      <c r="G99" s="7"/>
      <c r="H99" s="7"/>
      <c r="I99" s="7"/>
      <c r="J99" s="6"/>
    </row>
    <row r="100" spans="1:10" s="5" customFormat="1" ht="15" customHeight="1" hidden="1">
      <c r="A100" s="6"/>
      <c r="B100" s="3"/>
      <c r="C100" s="34"/>
      <c r="D100" s="8"/>
      <c r="E100" s="7"/>
      <c r="F100" s="7"/>
      <c r="G100" s="7"/>
      <c r="H100" s="7"/>
      <c r="I100" s="7"/>
      <c r="J100" s="6"/>
    </row>
    <row r="101" spans="1:10" s="5" customFormat="1" ht="15" customHeight="1" hidden="1">
      <c r="A101" s="6"/>
      <c r="B101" s="3"/>
      <c r="C101" s="34"/>
      <c r="D101" s="8"/>
      <c r="E101" s="7"/>
      <c r="F101" s="7"/>
      <c r="G101" s="7"/>
      <c r="H101" s="7"/>
      <c r="I101" s="7"/>
      <c r="J101" s="6"/>
    </row>
    <row r="102" spans="1:10" s="5" customFormat="1" ht="15" customHeight="1" hidden="1">
      <c r="A102" s="6"/>
      <c r="B102" s="3"/>
      <c r="C102" s="34"/>
      <c r="D102" s="8"/>
      <c r="E102" s="7"/>
      <c r="F102" s="7"/>
      <c r="G102" s="7"/>
      <c r="H102" s="7"/>
      <c r="I102" s="7"/>
      <c r="J102" s="6"/>
    </row>
    <row r="103" spans="1:10" s="5" customFormat="1" ht="15" customHeight="1" hidden="1">
      <c r="A103" s="6"/>
      <c r="B103" s="3"/>
      <c r="C103" s="34"/>
      <c r="D103" s="8"/>
      <c r="E103" s="7"/>
      <c r="F103" s="7"/>
      <c r="G103" s="7"/>
      <c r="H103" s="7"/>
      <c r="I103" s="7"/>
      <c r="J103" s="6"/>
    </row>
    <row r="104" spans="1:10" s="5" customFormat="1" ht="15" customHeight="1">
      <c r="A104" s="9"/>
      <c r="C104" s="37"/>
      <c r="J104" s="9"/>
    </row>
    <row r="105" spans="1:10" s="5" customFormat="1" ht="15" customHeight="1">
      <c r="A105" s="9"/>
      <c r="C105" s="37"/>
      <c r="J105" s="9"/>
    </row>
    <row r="106" spans="1:10" s="5" customFormat="1" ht="15" customHeight="1">
      <c r="A106" s="9"/>
      <c r="C106" s="37"/>
      <c r="J106" s="9"/>
    </row>
    <row r="107" spans="1:10" s="5" customFormat="1" ht="15" customHeight="1">
      <c r="A107" s="9"/>
      <c r="C107" s="37"/>
      <c r="J107" s="9"/>
    </row>
    <row r="108" spans="1:10" s="5" customFormat="1" ht="15" customHeight="1">
      <c r="A108" s="9"/>
      <c r="C108" s="37"/>
      <c r="J108" s="9"/>
    </row>
    <row r="109" spans="1:10" s="5" customFormat="1" ht="15" customHeight="1">
      <c r="A109" s="9"/>
      <c r="C109" s="37"/>
      <c r="J109" s="9"/>
    </row>
    <row r="110" spans="1:10" s="5" customFormat="1" ht="15" customHeight="1">
      <c r="A110" s="9"/>
      <c r="C110" s="37"/>
      <c r="J110" s="9"/>
    </row>
    <row r="111" spans="1:10" s="5" customFormat="1" ht="15" customHeight="1">
      <c r="A111" s="9"/>
      <c r="C111" s="37"/>
      <c r="J111" s="9"/>
    </row>
    <row r="112" spans="1:10" s="5" customFormat="1" ht="15" customHeight="1">
      <c r="A112" s="9"/>
      <c r="C112" s="37"/>
      <c r="J112" s="9"/>
    </row>
    <row r="113" spans="1:10" s="5" customFormat="1" ht="15" customHeight="1">
      <c r="A113" s="9"/>
      <c r="C113" s="37"/>
      <c r="J113" s="9"/>
    </row>
    <row r="114" spans="1:10" s="5" customFormat="1" ht="15" customHeight="1">
      <c r="A114" s="9"/>
      <c r="C114" s="37"/>
      <c r="J114" s="9"/>
    </row>
    <row r="115" spans="1:10" s="5" customFormat="1" ht="15" customHeight="1">
      <c r="A115" s="9"/>
      <c r="C115" s="37"/>
      <c r="J115" s="9"/>
    </row>
    <row r="116" spans="1:10" s="5" customFormat="1" ht="15" customHeight="1">
      <c r="A116" s="9"/>
      <c r="C116" s="37"/>
      <c r="J116" s="9"/>
    </row>
    <row r="117" spans="1:10" s="5" customFormat="1" ht="15" customHeight="1">
      <c r="A117" s="9"/>
      <c r="C117" s="37"/>
      <c r="J117" s="9"/>
    </row>
    <row r="118" spans="1:10" s="5" customFormat="1" ht="15" customHeight="1">
      <c r="A118" s="9"/>
      <c r="C118" s="37"/>
      <c r="J118" s="9"/>
    </row>
    <row r="119" spans="1:10" s="5" customFormat="1" ht="15" customHeight="1">
      <c r="A119" s="9"/>
      <c r="C119" s="37"/>
      <c r="J119" s="9"/>
    </row>
    <row r="120" spans="1:10" s="5" customFormat="1" ht="15" customHeight="1">
      <c r="A120" s="9"/>
      <c r="C120" s="37"/>
      <c r="J120" s="9"/>
    </row>
    <row r="121" spans="1:10" s="5" customFormat="1" ht="15" customHeight="1">
      <c r="A121" s="9"/>
      <c r="C121" s="37"/>
      <c r="J121" s="9"/>
    </row>
    <row r="122" spans="1:10" s="5" customFormat="1" ht="15" customHeight="1">
      <c r="A122" s="9"/>
      <c r="C122" s="37"/>
      <c r="J122" s="9"/>
    </row>
    <row r="123" spans="1:10" s="5" customFormat="1" ht="15" customHeight="1">
      <c r="A123" s="9"/>
      <c r="C123" s="37"/>
      <c r="J123" s="9"/>
    </row>
    <row r="124" spans="1:10" s="5" customFormat="1" ht="15" customHeight="1">
      <c r="A124" s="9"/>
      <c r="C124" s="37"/>
      <c r="J124" s="9"/>
    </row>
    <row r="125" spans="1:10" s="5" customFormat="1" ht="15" customHeight="1">
      <c r="A125" s="9"/>
      <c r="C125" s="37"/>
      <c r="J125" s="9"/>
    </row>
    <row r="126" spans="1:10" s="5" customFormat="1" ht="15" customHeight="1">
      <c r="A126" s="9"/>
      <c r="C126" s="37"/>
      <c r="J126" s="9"/>
    </row>
    <row r="127" spans="1:10" s="5" customFormat="1" ht="15" customHeight="1">
      <c r="A127" s="9"/>
      <c r="C127" s="37"/>
      <c r="J127" s="9"/>
    </row>
    <row r="128" spans="1:10" s="5" customFormat="1" ht="15" customHeight="1">
      <c r="A128" s="9"/>
      <c r="C128" s="37"/>
      <c r="J128" s="9"/>
    </row>
    <row r="129" spans="1:10" s="5" customFormat="1" ht="15" customHeight="1">
      <c r="A129" s="9"/>
      <c r="C129" s="37"/>
      <c r="J129" s="9"/>
    </row>
    <row r="130" spans="1:10" s="5" customFormat="1" ht="15" customHeight="1">
      <c r="A130" s="9"/>
      <c r="C130" s="37"/>
      <c r="J130" s="9"/>
    </row>
    <row r="131" spans="1:10" s="5" customFormat="1" ht="15" customHeight="1">
      <c r="A131" s="9"/>
      <c r="C131" s="37"/>
      <c r="J131" s="9"/>
    </row>
    <row r="132" spans="1:10" s="5" customFormat="1" ht="15" customHeight="1">
      <c r="A132" s="9"/>
      <c r="C132" s="37"/>
      <c r="J132" s="9"/>
    </row>
    <row r="133" spans="1:10" s="5" customFormat="1" ht="15" customHeight="1">
      <c r="A133" s="9"/>
      <c r="C133" s="37"/>
      <c r="J133" s="9"/>
    </row>
    <row r="134" spans="1:10" s="5" customFormat="1" ht="15" customHeight="1">
      <c r="A134" s="9"/>
      <c r="C134" s="37"/>
      <c r="J134" s="9"/>
    </row>
    <row r="135" spans="1:10" s="5" customFormat="1" ht="15" customHeight="1">
      <c r="A135" s="9"/>
      <c r="C135" s="37"/>
      <c r="J135" s="9"/>
    </row>
    <row r="136" spans="1:10" s="5" customFormat="1" ht="15" customHeight="1">
      <c r="A136" s="9"/>
      <c r="C136" s="37"/>
      <c r="J136" s="9"/>
    </row>
    <row r="137" spans="1:10" s="5" customFormat="1" ht="15" customHeight="1">
      <c r="A137" s="9"/>
      <c r="C137" s="37"/>
      <c r="J137" s="9"/>
    </row>
    <row r="138" spans="1:10" s="5" customFormat="1" ht="15" customHeight="1">
      <c r="A138" s="9"/>
      <c r="C138" s="37"/>
      <c r="J138" s="9"/>
    </row>
    <row r="139" spans="1:10" s="5" customFormat="1" ht="15" customHeight="1">
      <c r="A139" s="9"/>
      <c r="C139" s="37"/>
      <c r="J139" s="9"/>
    </row>
    <row r="140" spans="1:10" s="5" customFormat="1" ht="15" customHeight="1">
      <c r="A140" s="9"/>
      <c r="C140" s="37"/>
      <c r="J140" s="9"/>
    </row>
    <row r="141" spans="1:10" s="5" customFormat="1" ht="15" customHeight="1">
      <c r="A141" s="9"/>
      <c r="C141" s="37"/>
      <c r="J141" s="9"/>
    </row>
    <row r="142" spans="1:10" s="5" customFormat="1" ht="15" customHeight="1">
      <c r="A142" s="9"/>
      <c r="C142" s="37"/>
      <c r="J142" s="9"/>
    </row>
    <row r="143" spans="1:10" s="5" customFormat="1" ht="15" customHeight="1">
      <c r="A143" s="9"/>
      <c r="C143" s="37"/>
      <c r="J143" s="9"/>
    </row>
    <row r="144" spans="1:10" s="5" customFormat="1" ht="15" customHeight="1">
      <c r="A144" s="9"/>
      <c r="C144" s="37"/>
      <c r="J144" s="9"/>
    </row>
    <row r="145" spans="1:10" s="5" customFormat="1" ht="15" customHeight="1">
      <c r="A145" s="9"/>
      <c r="C145" s="37"/>
      <c r="J145" s="9"/>
    </row>
    <row r="146" spans="1:10" s="5" customFormat="1" ht="15" customHeight="1">
      <c r="A146" s="9"/>
      <c r="C146" s="37"/>
      <c r="J146" s="9"/>
    </row>
    <row r="147" spans="1:10" s="5" customFormat="1" ht="15" customHeight="1">
      <c r="A147" s="9"/>
      <c r="C147" s="37"/>
      <c r="J147" s="9"/>
    </row>
    <row r="148" spans="1:10" s="5" customFormat="1" ht="15" customHeight="1">
      <c r="A148" s="9"/>
      <c r="C148" s="37"/>
      <c r="J148" s="9"/>
    </row>
    <row r="149" spans="1:10" s="5" customFormat="1" ht="15" customHeight="1">
      <c r="A149" s="9"/>
      <c r="C149" s="37"/>
      <c r="J149" s="9"/>
    </row>
    <row r="150" spans="1:10" s="5" customFormat="1" ht="15" customHeight="1">
      <c r="A150" s="9"/>
      <c r="C150" s="37"/>
      <c r="J150" s="9"/>
    </row>
    <row r="151" spans="1:10" s="5" customFormat="1" ht="15" customHeight="1">
      <c r="A151" s="9"/>
      <c r="C151" s="37"/>
      <c r="J151" s="9"/>
    </row>
    <row r="152" spans="1:10" s="5" customFormat="1" ht="15" customHeight="1">
      <c r="A152" s="9"/>
      <c r="C152" s="37"/>
      <c r="J152" s="9"/>
    </row>
    <row r="153" spans="1:10" s="5" customFormat="1" ht="15" customHeight="1">
      <c r="A153" s="9"/>
      <c r="C153" s="37"/>
      <c r="J153" s="9"/>
    </row>
    <row r="154" spans="1:10" s="5" customFormat="1" ht="15" customHeight="1">
      <c r="A154" s="9"/>
      <c r="C154" s="37"/>
      <c r="J154" s="9"/>
    </row>
    <row r="155" spans="1:10" s="5" customFormat="1" ht="15" customHeight="1">
      <c r="A155" s="9"/>
      <c r="C155" s="37"/>
      <c r="J155" s="9"/>
    </row>
    <row r="156" spans="1:10" s="5" customFormat="1" ht="15" customHeight="1">
      <c r="A156" s="9"/>
      <c r="C156" s="37"/>
      <c r="J156" s="9"/>
    </row>
    <row r="157" spans="1:10" s="5" customFormat="1" ht="15" customHeight="1">
      <c r="A157" s="9"/>
      <c r="C157" s="37"/>
      <c r="J157" s="9"/>
    </row>
    <row r="158" spans="1:10" s="5" customFormat="1" ht="15" customHeight="1">
      <c r="A158" s="9"/>
      <c r="C158" s="37"/>
      <c r="J158" s="9"/>
    </row>
    <row r="159" spans="1:10" s="5" customFormat="1" ht="15" customHeight="1">
      <c r="A159" s="9"/>
      <c r="C159" s="37"/>
      <c r="J159" s="9"/>
    </row>
    <row r="160" spans="1:10" s="5" customFormat="1" ht="15" customHeight="1">
      <c r="A160" s="9"/>
      <c r="C160" s="37"/>
      <c r="J160" s="9"/>
    </row>
    <row r="161" spans="1:10" s="5" customFormat="1" ht="15" customHeight="1">
      <c r="A161" s="9"/>
      <c r="C161" s="37"/>
      <c r="J161" s="9"/>
    </row>
    <row r="162" spans="1:10" s="5" customFormat="1" ht="15" customHeight="1">
      <c r="A162" s="9"/>
      <c r="C162" s="37"/>
      <c r="J162" s="9"/>
    </row>
    <row r="163" spans="1:10" s="5" customFormat="1" ht="15" customHeight="1">
      <c r="A163" s="9"/>
      <c r="C163" s="37"/>
      <c r="J163" s="9"/>
    </row>
    <row r="164" spans="1:10" s="5" customFormat="1" ht="15" customHeight="1">
      <c r="A164" s="9"/>
      <c r="C164" s="37"/>
      <c r="J164" s="9"/>
    </row>
    <row r="165" spans="1:10" s="5" customFormat="1" ht="15" customHeight="1">
      <c r="A165" s="9"/>
      <c r="C165" s="37"/>
      <c r="J165" s="9"/>
    </row>
    <row r="166" spans="1:10" s="5" customFormat="1" ht="15" customHeight="1">
      <c r="A166" s="9"/>
      <c r="C166" s="37"/>
      <c r="J166" s="9"/>
    </row>
    <row r="167" spans="1:10" s="5" customFormat="1" ht="15" customHeight="1">
      <c r="A167" s="9"/>
      <c r="C167" s="37"/>
      <c r="J167" s="9"/>
    </row>
    <row r="168" spans="1:10" s="5" customFormat="1" ht="15" customHeight="1">
      <c r="A168" s="9"/>
      <c r="C168" s="37"/>
      <c r="J168" s="9"/>
    </row>
    <row r="169" spans="1:10" s="5" customFormat="1" ht="15" customHeight="1">
      <c r="A169" s="9"/>
      <c r="C169" s="37"/>
      <c r="J169" s="9"/>
    </row>
    <row r="170" spans="1:10" s="5" customFormat="1" ht="15" customHeight="1">
      <c r="A170" s="9"/>
      <c r="C170" s="37"/>
      <c r="J170" s="9"/>
    </row>
    <row r="171" spans="1:10" s="5" customFormat="1" ht="15" customHeight="1">
      <c r="A171" s="9"/>
      <c r="C171" s="37"/>
      <c r="J171" s="9"/>
    </row>
    <row r="172" spans="1:10" s="5" customFormat="1" ht="15" customHeight="1">
      <c r="A172" s="9"/>
      <c r="C172" s="37"/>
      <c r="J172" s="9"/>
    </row>
    <row r="173" spans="1:10" s="5" customFormat="1" ht="15" customHeight="1">
      <c r="A173" s="9"/>
      <c r="C173" s="37"/>
      <c r="J173" s="9"/>
    </row>
    <row r="174" spans="1:10" s="5" customFormat="1" ht="15" customHeight="1">
      <c r="A174" s="9"/>
      <c r="C174" s="37"/>
      <c r="J174" s="9"/>
    </row>
    <row r="175" spans="1:10" s="5" customFormat="1" ht="15" customHeight="1">
      <c r="A175" s="9"/>
      <c r="C175" s="37"/>
      <c r="J175" s="9"/>
    </row>
    <row r="176" spans="1:10" s="5" customFormat="1" ht="15" customHeight="1">
      <c r="A176" s="9"/>
      <c r="C176" s="37"/>
      <c r="J176" s="9"/>
    </row>
    <row r="177" spans="1:10" s="5" customFormat="1" ht="15" customHeight="1">
      <c r="A177" s="9"/>
      <c r="C177" s="37"/>
      <c r="J177" s="9"/>
    </row>
    <row r="178" spans="1:10" s="5" customFormat="1" ht="15" customHeight="1">
      <c r="A178" s="9"/>
      <c r="C178" s="37"/>
      <c r="J178" s="9"/>
    </row>
    <row r="179" spans="1:10" s="5" customFormat="1" ht="15" customHeight="1">
      <c r="A179" s="9"/>
      <c r="C179" s="37"/>
      <c r="J179" s="9"/>
    </row>
    <row r="180" spans="1:10" s="5" customFormat="1" ht="15" customHeight="1">
      <c r="A180" s="9"/>
      <c r="C180" s="37"/>
      <c r="J180" s="9"/>
    </row>
    <row r="181" spans="1:10" s="5" customFormat="1" ht="15" customHeight="1">
      <c r="A181" s="9"/>
      <c r="C181" s="37"/>
      <c r="J181" s="9"/>
    </row>
    <row r="182" spans="1:10" s="5" customFormat="1" ht="15" customHeight="1">
      <c r="A182" s="9"/>
      <c r="C182" s="37"/>
      <c r="J182" s="9"/>
    </row>
    <row r="183" spans="1:10" s="5" customFormat="1" ht="15" customHeight="1">
      <c r="A183" s="9"/>
      <c r="C183" s="37"/>
      <c r="J183" s="9"/>
    </row>
    <row r="184" spans="1:10" s="5" customFormat="1" ht="15" customHeight="1">
      <c r="A184" s="9"/>
      <c r="C184" s="37"/>
      <c r="J184" s="9"/>
    </row>
    <row r="185" spans="1:10" s="5" customFormat="1" ht="15" customHeight="1">
      <c r="A185" s="9"/>
      <c r="C185" s="37"/>
      <c r="J185" s="9"/>
    </row>
    <row r="186" spans="1:10" s="5" customFormat="1" ht="15" customHeight="1">
      <c r="A186" s="9"/>
      <c r="C186" s="37"/>
      <c r="J186" s="9"/>
    </row>
    <row r="187" spans="1:10" s="5" customFormat="1" ht="15" customHeight="1">
      <c r="A187" s="9"/>
      <c r="C187" s="37"/>
      <c r="J187" s="9"/>
    </row>
    <row r="188" spans="1:10" s="5" customFormat="1" ht="15" customHeight="1">
      <c r="A188" s="9"/>
      <c r="C188" s="37"/>
      <c r="J188" s="9"/>
    </row>
    <row r="189" spans="1:10" s="5" customFormat="1" ht="15" customHeight="1">
      <c r="A189" s="9"/>
      <c r="C189" s="37"/>
      <c r="J189" s="9"/>
    </row>
    <row r="190" spans="1:10" s="5" customFormat="1" ht="15" customHeight="1">
      <c r="A190" s="9"/>
      <c r="C190" s="37"/>
      <c r="J190" s="9"/>
    </row>
    <row r="191" spans="1:10" s="5" customFormat="1" ht="15" customHeight="1">
      <c r="A191" s="9"/>
      <c r="C191" s="37"/>
      <c r="J191" s="9"/>
    </row>
    <row r="192" spans="1:10" s="5" customFormat="1" ht="15" customHeight="1">
      <c r="A192" s="9"/>
      <c r="C192" s="37"/>
      <c r="J192" s="9"/>
    </row>
    <row r="193" spans="1:10" s="5" customFormat="1" ht="15" customHeight="1">
      <c r="A193" s="9"/>
      <c r="C193" s="37"/>
      <c r="J193" s="9"/>
    </row>
    <row r="194" spans="1:10" s="5" customFormat="1" ht="15" customHeight="1">
      <c r="A194" s="9"/>
      <c r="C194" s="37"/>
      <c r="J194" s="9"/>
    </row>
    <row r="195" spans="1:10" s="5" customFormat="1" ht="15" customHeight="1">
      <c r="A195" s="9"/>
      <c r="C195" s="37"/>
      <c r="J195" s="9"/>
    </row>
    <row r="196" spans="1:10" s="5" customFormat="1" ht="15" customHeight="1">
      <c r="A196" s="9"/>
      <c r="C196" s="37"/>
      <c r="J196" s="9"/>
    </row>
    <row r="197" spans="1:10" s="5" customFormat="1" ht="15" customHeight="1">
      <c r="A197" s="9"/>
      <c r="C197" s="37"/>
      <c r="J197" s="9"/>
    </row>
    <row r="198" spans="1:10" s="5" customFormat="1" ht="15" customHeight="1">
      <c r="A198" s="9"/>
      <c r="C198" s="37"/>
      <c r="J198" s="9"/>
    </row>
    <row r="199" spans="1:10" s="5" customFormat="1" ht="15" customHeight="1">
      <c r="A199" s="9"/>
      <c r="C199" s="37"/>
      <c r="J199" s="9"/>
    </row>
    <row r="200" spans="1:10" s="5" customFormat="1" ht="15" customHeight="1">
      <c r="A200" s="9"/>
      <c r="C200" s="37"/>
      <c r="J200" s="9"/>
    </row>
    <row r="201" spans="1:10" s="5" customFormat="1" ht="15" customHeight="1">
      <c r="A201" s="9"/>
      <c r="C201" s="37"/>
      <c r="J201" s="9"/>
    </row>
    <row r="202" spans="1:10" s="5" customFormat="1" ht="15" customHeight="1">
      <c r="A202" s="9"/>
      <c r="C202" s="37"/>
      <c r="J202" s="9"/>
    </row>
    <row r="203" spans="1:10" s="5" customFormat="1" ht="15" customHeight="1">
      <c r="A203" s="9"/>
      <c r="C203" s="37"/>
      <c r="J203" s="9"/>
    </row>
    <row r="204" spans="1:10" s="5" customFormat="1" ht="15" customHeight="1">
      <c r="A204" s="9"/>
      <c r="C204" s="37"/>
      <c r="J204" s="9"/>
    </row>
    <row r="205" spans="1:10" s="5" customFormat="1" ht="15" customHeight="1">
      <c r="A205" s="9"/>
      <c r="C205" s="37"/>
      <c r="J205" s="9"/>
    </row>
    <row r="206" spans="1:10" s="5" customFormat="1" ht="15" customHeight="1">
      <c r="A206" s="9"/>
      <c r="C206" s="37"/>
      <c r="J206" s="9"/>
    </row>
    <row r="207" spans="1:10" s="5" customFormat="1" ht="15" customHeight="1">
      <c r="A207" s="9"/>
      <c r="C207" s="37"/>
      <c r="J207" s="9"/>
    </row>
    <row r="208" spans="1:10" s="5" customFormat="1" ht="15" customHeight="1">
      <c r="A208" s="9"/>
      <c r="C208" s="37"/>
      <c r="J208" s="9"/>
    </row>
    <row r="209" spans="1:10" s="5" customFormat="1" ht="15" customHeight="1">
      <c r="A209" s="9"/>
      <c r="C209" s="37"/>
      <c r="J209" s="9"/>
    </row>
  </sheetData>
  <sheetProtection/>
  <mergeCells count="22">
    <mergeCell ref="A1:J1"/>
    <mergeCell ref="A3:J3"/>
    <mergeCell ref="A4:J4"/>
    <mergeCell ref="A5:A6"/>
    <mergeCell ref="B5:B6"/>
    <mergeCell ref="C5:C6"/>
    <mergeCell ref="D5:D6"/>
    <mergeCell ref="J50:J51"/>
    <mergeCell ref="A7:J7"/>
    <mergeCell ref="H49:I49"/>
    <mergeCell ref="A50:A51"/>
    <mergeCell ref="B50:B51"/>
    <mergeCell ref="C50:C51"/>
    <mergeCell ref="D50:D51"/>
    <mergeCell ref="E50:G50"/>
    <mergeCell ref="A23:J23"/>
    <mergeCell ref="A45:J45"/>
    <mergeCell ref="A48:J48"/>
    <mergeCell ref="A12:J12"/>
    <mergeCell ref="E5:I5"/>
    <mergeCell ref="J5:J6"/>
    <mergeCell ref="A47:J47"/>
  </mergeCells>
  <printOptions/>
  <pageMargins left="0.15748031496062992" right="0.15748031496062992" top="0.2362204724409449" bottom="0.2755905511811024" header="0.2362204724409449" footer="0.15748031496062992"/>
  <pageSetup horizontalDpi="600" verticalDpi="600" orientation="portrait" paperSize="9" scale="99" r:id="rId1"/>
  <rowBreaks count="1" manualBreakCount="1">
    <brk id="10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7"/>
  <dimension ref="A1:U87"/>
  <sheetViews>
    <sheetView view="pageBreakPreview" zoomScale="95" zoomScaleSheetLayoutView="95" workbookViewId="0" topLeftCell="E24">
      <selection activeCell="E39" sqref="E39"/>
    </sheetView>
  </sheetViews>
  <sheetFormatPr defaultColWidth="9.00390625" defaultRowHeight="12.75"/>
  <cols>
    <col min="1" max="1" width="6.25390625" style="4" customWidth="1"/>
    <col min="2" max="2" width="15.125" style="4" hidden="1" customWidth="1"/>
    <col min="3" max="3" width="21.75390625" style="1" customWidth="1"/>
    <col min="4" max="4" width="33.00390625" style="1" customWidth="1"/>
    <col min="5" max="8" width="5.875" style="4" customWidth="1"/>
    <col min="9" max="9" width="5.875" style="18" customWidth="1"/>
    <col min="10" max="12" width="5.875" style="4" customWidth="1"/>
    <col min="13" max="13" width="7.00390625" style="4" customWidth="1"/>
    <col min="14" max="14" width="5.75390625" style="4" customWidth="1"/>
    <col min="15" max="15" width="5.75390625" style="43" customWidth="1"/>
    <col min="16" max="16" width="5.75390625" style="4" customWidth="1"/>
    <col min="17" max="17" width="5.75390625" style="43" customWidth="1"/>
    <col min="18" max="18" width="5.75390625" style="4" customWidth="1"/>
    <col min="19" max="19" width="9.00390625" style="4" customWidth="1"/>
    <col min="20" max="20" width="9.00390625" style="9" customWidth="1"/>
    <col min="21" max="21" width="5.625" style="1" customWidth="1"/>
    <col min="22" max="16384" width="9.125" style="1" customWidth="1"/>
  </cols>
  <sheetData>
    <row r="1" spans="1:21" ht="18.75">
      <c r="A1" s="77" t="s">
        <v>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8.75">
      <c r="A2" s="16"/>
      <c r="B2" s="16"/>
      <c r="C2" s="16"/>
      <c r="D2" s="16"/>
      <c r="E2" s="16"/>
      <c r="F2" s="16"/>
      <c r="G2" s="16"/>
      <c r="H2" s="16"/>
      <c r="I2" s="69"/>
      <c r="J2" s="16"/>
      <c r="K2" s="16"/>
      <c r="L2" s="16"/>
      <c r="M2" s="16"/>
      <c r="N2" s="16"/>
      <c r="O2" s="61"/>
      <c r="P2" s="16"/>
      <c r="Q2" s="61"/>
      <c r="R2" s="16"/>
      <c r="S2" s="16"/>
      <c r="T2" s="16"/>
      <c r="U2" s="16"/>
    </row>
    <row r="3" spans="1:19" ht="12.75">
      <c r="A3" s="78" t="s">
        <v>451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ht="13.5" customHeight="1">
      <c r="A4" s="68"/>
      <c r="B4" s="68"/>
      <c r="C4" s="68"/>
      <c r="D4" s="68"/>
      <c r="E4" s="68"/>
      <c r="F4" s="68"/>
      <c r="G4" s="68"/>
      <c r="H4" s="68"/>
      <c r="I4" s="70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21" s="2" customFormat="1" ht="27.75" customHeight="1">
      <c r="A5" s="80" t="s">
        <v>29</v>
      </c>
      <c r="B5" s="81" t="s">
        <v>43</v>
      </c>
      <c r="C5" s="80" t="s">
        <v>23</v>
      </c>
      <c r="D5" s="80" t="s">
        <v>22</v>
      </c>
      <c r="E5" s="80" t="s">
        <v>31</v>
      </c>
      <c r="F5" s="80"/>
      <c r="G5" s="80" t="s">
        <v>28</v>
      </c>
      <c r="H5" s="80"/>
      <c r="I5" s="80" t="s">
        <v>69</v>
      </c>
      <c r="J5" s="80"/>
      <c r="K5" s="80" t="s">
        <v>370</v>
      </c>
      <c r="L5" s="80"/>
      <c r="M5" s="80" t="s">
        <v>25</v>
      </c>
      <c r="N5" s="80"/>
      <c r="O5" s="80" t="s">
        <v>27</v>
      </c>
      <c r="P5" s="80"/>
      <c r="Q5" s="80" t="s">
        <v>70</v>
      </c>
      <c r="R5" s="80"/>
      <c r="S5" s="82" t="s">
        <v>371</v>
      </c>
      <c r="T5" s="82" t="s">
        <v>32</v>
      </c>
      <c r="U5" s="84" t="s">
        <v>24</v>
      </c>
    </row>
    <row r="6" spans="1:21" s="2" customFormat="1" ht="19.5" customHeight="1">
      <c r="A6" s="80"/>
      <c r="B6" s="81"/>
      <c r="C6" s="80"/>
      <c r="D6" s="80"/>
      <c r="E6" s="17" t="s">
        <v>372</v>
      </c>
      <c r="F6" s="51" t="s">
        <v>29</v>
      </c>
      <c r="G6" s="17" t="s">
        <v>26</v>
      </c>
      <c r="H6" s="51" t="s">
        <v>29</v>
      </c>
      <c r="I6" s="71" t="s">
        <v>26</v>
      </c>
      <c r="J6" s="51" t="s">
        <v>29</v>
      </c>
      <c r="K6" s="17" t="s">
        <v>26</v>
      </c>
      <c r="L6" s="51" t="s">
        <v>29</v>
      </c>
      <c r="M6" s="17" t="s">
        <v>26</v>
      </c>
      <c r="N6" s="51" t="s">
        <v>29</v>
      </c>
      <c r="O6" s="62" t="s">
        <v>26</v>
      </c>
      <c r="P6" s="51" t="s">
        <v>29</v>
      </c>
      <c r="Q6" s="62" t="s">
        <v>26</v>
      </c>
      <c r="R6" s="51" t="s">
        <v>29</v>
      </c>
      <c r="S6" s="83"/>
      <c r="T6" s="83"/>
      <c r="U6" s="95"/>
    </row>
    <row r="7" spans="1:21" s="2" customFormat="1" ht="19.5" customHeight="1">
      <c r="A7" s="89" t="s">
        <v>162</v>
      </c>
      <c r="B7" s="90"/>
      <c r="C7" s="90"/>
      <c r="D7" s="91"/>
      <c r="E7" s="17"/>
      <c r="F7" s="51"/>
      <c r="G7" s="17"/>
      <c r="H7" s="51"/>
      <c r="I7" s="71"/>
      <c r="J7" s="51"/>
      <c r="K7" s="17"/>
      <c r="L7" s="51"/>
      <c r="M7" s="17"/>
      <c r="N7" s="51"/>
      <c r="O7" s="62"/>
      <c r="P7" s="51"/>
      <c r="Q7" s="62"/>
      <c r="R7" s="51"/>
      <c r="S7" s="54"/>
      <c r="T7" s="54"/>
      <c r="U7" s="26"/>
    </row>
    <row r="8" spans="1:21" s="5" customFormat="1" ht="15" customHeight="1">
      <c r="A8" s="86">
        <v>1</v>
      </c>
      <c r="B8" s="86" t="s">
        <v>450</v>
      </c>
      <c r="C8" s="7" t="s">
        <v>215</v>
      </c>
      <c r="D8" s="86" t="s">
        <v>67</v>
      </c>
      <c r="E8" s="6">
        <v>17</v>
      </c>
      <c r="F8" s="52">
        <v>3</v>
      </c>
      <c r="G8" s="6">
        <v>22</v>
      </c>
      <c r="H8" s="52">
        <v>1</v>
      </c>
      <c r="I8" s="65">
        <v>210</v>
      </c>
      <c r="J8" s="52">
        <v>3</v>
      </c>
      <c r="K8" s="44" t="s">
        <v>249</v>
      </c>
      <c r="L8" s="52">
        <v>8</v>
      </c>
      <c r="M8" s="6" t="s">
        <v>289</v>
      </c>
      <c r="N8" s="52">
        <v>3</v>
      </c>
      <c r="O8" s="44" t="s">
        <v>412</v>
      </c>
      <c r="P8" s="52">
        <v>16</v>
      </c>
      <c r="Q8" s="44" t="s">
        <v>389</v>
      </c>
      <c r="R8" s="52">
        <v>7</v>
      </c>
      <c r="S8" s="6">
        <f>F8+H8+J8+L8+N8+P8+R8</f>
        <v>41</v>
      </c>
      <c r="T8" s="86">
        <f>S8+S9+S10+S11</f>
        <v>251</v>
      </c>
      <c r="U8" s="86">
        <v>300</v>
      </c>
    </row>
    <row r="9" spans="1:21" s="5" customFormat="1" ht="15" customHeight="1">
      <c r="A9" s="87"/>
      <c r="B9" s="87"/>
      <c r="C9" s="7" t="s">
        <v>216</v>
      </c>
      <c r="D9" s="87"/>
      <c r="E9" s="6">
        <v>1</v>
      </c>
      <c r="F9" s="52">
        <v>14</v>
      </c>
      <c r="G9" s="6">
        <v>20</v>
      </c>
      <c r="H9" s="52">
        <v>2</v>
      </c>
      <c r="I9" s="65">
        <v>207</v>
      </c>
      <c r="J9" s="52">
        <v>5</v>
      </c>
      <c r="K9" s="44" t="s">
        <v>241</v>
      </c>
      <c r="L9" s="52">
        <v>2</v>
      </c>
      <c r="M9" s="6" t="s">
        <v>290</v>
      </c>
      <c r="N9" s="52">
        <v>2</v>
      </c>
      <c r="O9" s="44" t="s">
        <v>413</v>
      </c>
      <c r="P9" s="52">
        <v>19</v>
      </c>
      <c r="Q9" s="44">
        <v>35.09</v>
      </c>
      <c r="R9" s="52">
        <v>1</v>
      </c>
      <c r="S9" s="6">
        <f aca="true" t="shared" si="0" ref="S9:S15">F9+H9+J9+L9+N9+P9+R9</f>
        <v>45</v>
      </c>
      <c r="T9" s="87"/>
      <c r="U9" s="87"/>
    </row>
    <row r="10" spans="1:21" s="5" customFormat="1" ht="15" customHeight="1">
      <c r="A10" s="87"/>
      <c r="B10" s="87"/>
      <c r="C10" s="7" t="s">
        <v>209</v>
      </c>
      <c r="D10" s="87"/>
      <c r="E10" s="6">
        <v>20</v>
      </c>
      <c r="F10" s="52">
        <v>3</v>
      </c>
      <c r="G10" s="6">
        <v>13</v>
      </c>
      <c r="H10" s="52">
        <v>8</v>
      </c>
      <c r="I10" s="65">
        <v>248</v>
      </c>
      <c r="J10" s="52">
        <v>6</v>
      </c>
      <c r="K10" s="44" t="s">
        <v>248</v>
      </c>
      <c r="L10" s="52">
        <v>3</v>
      </c>
      <c r="M10" s="6" t="s">
        <v>315</v>
      </c>
      <c r="N10" s="52">
        <v>4</v>
      </c>
      <c r="O10" s="44" t="s">
        <v>382</v>
      </c>
      <c r="P10" s="52">
        <v>9</v>
      </c>
      <c r="Q10" s="44" t="s">
        <v>439</v>
      </c>
      <c r="R10" s="52">
        <v>14</v>
      </c>
      <c r="S10" s="6">
        <f t="shared" si="0"/>
        <v>47</v>
      </c>
      <c r="T10" s="87"/>
      <c r="U10" s="87"/>
    </row>
    <row r="11" spans="1:21" s="5" customFormat="1" ht="15" customHeight="1">
      <c r="A11" s="88"/>
      <c r="B11" s="88"/>
      <c r="C11" s="7" t="s">
        <v>219</v>
      </c>
      <c r="D11" s="88"/>
      <c r="E11" s="6">
        <v>1</v>
      </c>
      <c r="F11" s="52">
        <v>23</v>
      </c>
      <c r="G11" s="6">
        <v>15</v>
      </c>
      <c r="H11" s="52">
        <v>3</v>
      </c>
      <c r="I11" s="65">
        <v>202</v>
      </c>
      <c r="J11" s="52">
        <v>22</v>
      </c>
      <c r="K11" s="44" t="s">
        <v>246</v>
      </c>
      <c r="L11" s="52">
        <v>24</v>
      </c>
      <c r="M11" s="6" t="s">
        <v>316</v>
      </c>
      <c r="N11" s="52">
        <v>9</v>
      </c>
      <c r="O11" s="44" t="s">
        <v>376</v>
      </c>
      <c r="P11" s="52">
        <v>26</v>
      </c>
      <c r="Q11" s="44" t="s">
        <v>436</v>
      </c>
      <c r="R11" s="52">
        <v>11</v>
      </c>
      <c r="S11" s="6">
        <f t="shared" si="0"/>
        <v>118</v>
      </c>
      <c r="T11" s="88"/>
      <c r="U11" s="88"/>
    </row>
    <row r="12" spans="1:21" s="5" customFormat="1" ht="15" customHeight="1">
      <c r="A12" s="86">
        <v>2</v>
      </c>
      <c r="B12" s="6"/>
      <c r="C12" s="7" t="s">
        <v>263</v>
      </c>
      <c r="D12" s="86" t="s">
        <v>65</v>
      </c>
      <c r="E12" s="6">
        <v>6</v>
      </c>
      <c r="F12" s="52">
        <v>8</v>
      </c>
      <c r="G12" s="6">
        <v>1</v>
      </c>
      <c r="H12" s="52">
        <v>22</v>
      </c>
      <c r="I12" s="65">
        <v>200</v>
      </c>
      <c r="J12" s="52">
        <v>7</v>
      </c>
      <c r="K12" s="44" t="s">
        <v>259</v>
      </c>
      <c r="L12" s="52">
        <v>6</v>
      </c>
      <c r="M12" s="6" t="s">
        <v>287</v>
      </c>
      <c r="N12" s="52">
        <v>23</v>
      </c>
      <c r="O12" s="44" t="s">
        <v>376</v>
      </c>
      <c r="P12" s="52">
        <v>13</v>
      </c>
      <c r="Q12" s="44" t="s">
        <v>393</v>
      </c>
      <c r="R12" s="52">
        <v>11</v>
      </c>
      <c r="S12" s="6">
        <f t="shared" si="0"/>
        <v>90</v>
      </c>
      <c r="T12" s="86">
        <f>S12+S13+S14+S15</f>
        <v>430</v>
      </c>
      <c r="U12" s="86">
        <v>270</v>
      </c>
    </row>
    <row r="13" spans="1:21" s="5" customFormat="1" ht="15" customHeight="1">
      <c r="A13" s="87"/>
      <c r="B13" s="6"/>
      <c r="C13" s="7" t="s">
        <v>214</v>
      </c>
      <c r="D13" s="87"/>
      <c r="E13" s="6">
        <v>0</v>
      </c>
      <c r="F13" s="52">
        <v>17</v>
      </c>
      <c r="G13" s="6">
        <v>3</v>
      </c>
      <c r="H13" s="52">
        <v>18</v>
      </c>
      <c r="I13" s="65">
        <v>172</v>
      </c>
      <c r="J13" s="52">
        <v>18</v>
      </c>
      <c r="K13" s="44" t="s">
        <v>246</v>
      </c>
      <c r="L13" s="52">
        <v>17</v>
      </c>
      <c r="M13" s="6" t="s">
        <v>284</v>
      </c>
      <c r="N13" s="52">
        <v>15</v>
      </c>
      <c r="O13" s="44" t="s">
        <v>377</v>
      </c>
      <c r="P13" s="52">
        <v>17</v>
      </c>
      <c r="Q13" s="44" t="s">
        <v>423</v>
      </c>
      <c r="R13" s="52">
        <v>3</v>
      </c>
      <c r="S13" s="6">
        <f t="shared" si="0"/>
        <v>105</v>
      </c>
      <c r="T13" s="87"/>
      <c r="U13" s="87"/>
    </row>
    <row r="14" spans="1:21" s="5" customFormat="1" ht="15" customHeight="1">
      <c r="A14" s="87"/>
      <c r="B14" s="6"/>
      <c r="C14" s="7" t="s">
        <v>218</v>
      </c>
      <c r="D14" s="87"/>
      <c r="E14" s="6">
        <v>2</v>
      </c>
      <c r="F14" s="52">
        <v>22</v>
      </c>
      <c r="G14" s="6">
        <v>8</v>
      </c>
      <c r="H14" s="52">
        <v>21</v>
      </c>
      <c r="I14" s="65">
        <v>237</v>
      </c>
      <c r="J14" s="52">
        <v>9</v>
      </c>
      <c r="K14" s="44" t="s">
        <v>247</v>
      </c>
      <c r="L14" s="52">
        <v>7</v>
      </c>
      <c r="M14" s="6" t="s">
        <v>314</v>
      </c>
      <c r="N14" s="52">
        <v>20</v>
      </c>
      <c r="O14" s="44" t="s">
        <v>419</v>
      </c>
      <c r="P14" s="52">
        <v>15</v>
      </c>
      <c r="Q14" s="44" t="s">
        <v>430</v>
      </c>
      <c r="R14" s="52">
        <v>5</v>
      </c>
      <c r="S14" s="6">
        <f t="shared" si="0"/>
        <v>99</v>
      </c>
      <c r="T14" s="87"/>
      <c r="U14" s="87"/>
    </row>
    <row r="15" spans="1:21" s="5" customFormat="1" ht="15" customHeight="1">
      <c r="A15" s="88"/>
      <c r="B15" s="6"/>
      <c r="C15" s="7" t="s">
        <v>217</v>
      </c>
      <c r="D15" s="88"/>
      <c r="E15" s="6">
        <v>6</v>
      </c>
      <c r="F15" s="52">
        <v>17</v>
      </c>
      <c r="G15" s="6">
        <v>10</v>
      </c>
      <c r="H15" s="52">
        <v>17</v>
      </c>
      <c r="I15" s="65">
        <v>224</v>
      </c>
      <c r="J15" s="52">
        <v>15</v>
      </c>
      <c r="K15" s="44" t="s">
        <v>244</v>
      </c>
      <c r="L15" s="52">
        <v>16</v>
      </c>
      <c r="M15" s="6" t="s">
        <v>311</v>
      </c>
      <c r="N15" s="52">
        <v>26</v>
      </c>
      <c r="O15" s="44" t="s">
        <v>387</v>
      </c>
      <c r="P15" s="52">
        <v>23</v>
      </c>
      <c r="Q15" s="44" t="s">
        <v>404</v>
      </c>
      <c r="R15" s="52">
        <v>22</v>
      </c>
      <c r="S15" s="6">
        <f t="shared" si="0"/>
        <v>136</v>
      </c>
      <c r="T15" s="88"/>
      <c r="U15" s="88"/>
    </row>
    <row r="16" spans="1:21" s="5" customFormat="1" ht="15" customHeight="1">
      <c r="A16" s="92" t="s">
        <v>164</v>
      </c>
      <c r="B16" s="93"/>
      <c r="C16" s="93"/>
      <c r="D16" s="94"/>
      <c r="E16" s="6"/>
      <c r="F16" s="52"/>
      <c r="G16" s="6"/>
      <c r="H16" s="52"/>
      <c r="I16" s="65"/>
      <c r="J16" s="52"/>
      <c r="K16" s="44"/>
      <c r="L16" s="52"/>
      <c r="M16" s="6"/>
      <c r="N16" s="52"/>
      <c r="O16" s="44"/>
      <c r="P16" s="52"/>
      <c r="Q16" s="44"/>
      <c r="R16" s="52"/>
      <c r="S16" s="65"/>
      <c r="T16" s="7"/>
      <c r="U16" s="7"/>
    </row>
    <row r="17" spans="1:21" s="5" customFormat="1" ht="15" customHeight="1">
      <c r="A17" s="86">
        <v>1</v>
      </c>
      <c r="B17" s="6"/>
      <c r="C17" s="7" t="s">
        <v>176</v>
      </c>
      <c r="D17" s="86" t="s">
        <v>58</v>
      </c>
      <c r="E17" s="6">
        <v>8</v>
      </c>
      <c r="F17" s="52">
        <v>6</v>
      </c>
      <c r="G17" s="6">
        <v>0</v>
      </c>
      <c r="H17" s="52">
        <v>26</v>
      </c>
      <c r="I17" s="65">
        <v>174</v>
      </c>
      <c r="J17" s="52">
        <v>16</v>
      </c>
      <c r="K17" s="44" t="s">
        <v>257</v>
      </c>
      <c r="L17" s="52">
        <v>24</v>
      </c>
      <c r="M17" s="6" t="s">
        <v>279</v>
      </c>
      <c r="N17" s="52">
        <v>13</v>
      </c>
      <c r="O17" s="44" t="s">
        <v>413</v>
      </c>
      <c r="P17" s="52">
        <v>19</v>
      </c>
      <c r="Q17" s="44" t="s">
        <v>399</v>
      </c>
      <c r="R17" s="52">
        <v>17</v>
      </c>
      <c r="S17" s="6">
        <f>F17+H17+J17+L17+N17+P17+R17</f>
        <v>121</v>
      </c>
      <c r="T17" s="86">
        <f>S17+S18+S19+S20</f>
        <v>348</v>
      </c>
      <c r="U17" s="86">
        <v>300</v>
      </c>
    </row>
    <row r="18" spans="1:21" s="5" customFormat="1" ht="15" customHeight="1">
      <c r="A18" s="87"/>
      <c r="B18" s="6"/>
      <c r="C18" s="7" t="s">
        <v>212</v>
      </c>
      <c r="D18" s="87"/>
      <c r="E18" s="6">
        <v>0</v>
      </c>
      <c r="F18" s="52">
        <v>17</v>
      </c>
      <c r="G18" s="6">
        <v>0</v>
      </c>
      <c r="H18" s="52">
        <v>26</v>
      </c>
      <c r="I18" s="65">
        <v>163</v>
      </c>
      <c r="J18" s="52">
        <v>20</v>
      </c>
      <c r="K18" s="44" t="s">
        <v>242</v>
      </c>
      <c r="L18" s="52">
        <v>20</v>
      </c>
      <c r="M18" s="6" t="s">
        <v>282</v>
      </c>
      <c r="N18" s="52">
        <v>11</v>
      </c>
      <c r="O18" s="44" t="s">
        <v>256</v>
      </c>
      <c r="P18" s="52">
        <v>23</v>
      </c>
      <c r="Q18" s="66"/>
      <c r="R18" s="63">
        <v>28</v>
      </c>
      <c r="S18" s="6">
        <f aca="true" t="shared" si="1" ref="S18:S40">F18+H18+J18+L18+N18+P18+R18</f>
        <v>145</v>
      </c>
      <c r="T18" s="87"/>
      <c r="U18" s="87"/>
    </row>
    <row r="19" spans="1:21" s="5" customFormat="1" ht="15" customHeight="1">
      <c r="A19" s="87"/>
      <c r="B19" s="6"/>
      <c r="C19" s="7" t="s">
        <v>185</v>
      </c>
      <c r="D19" s="87"/>
      <c r="E19" s="6">
        <v>7</v>
      </c>
      <c r="F19" s="52">
        <v>15</v>
      </c>
      <c r="G19" s="6">
        <v>21</v>
      </c>
      <c r="H19" s="52">
        <v>1</v>
      </c>
      <c r="I19" s="65">
        <v>260</v>
      </c>
      <c r="J19" s="52">
        <v>2</v>
      </c>
      <c r="K19" s="44">
        <v>7.9</v>
      </c>
      <c r="L19" s="52">
        <v>1</v>
      </c>
      <c r="M19" s="6" t="s">
        <v>304</v>
      </c>
      <c r="N19" s="52">
        <v>5</v>
      </c>
      <c r="O19" s="44" t="s">
        <v>380</v>
      </c>
      <c r="P19" s="52">
        <v>3</v>
      </c>
      <c r="Q19" s="44" t="s">
        <v>431</v>
      </c>
      <c r="R19" s="52">
        <v>6</v>
      </c>
      <c r="S19" s="6">
        <f t="shared" si="1"/>
        <v>33</v>
      </c>
      <c r="T19" s="87"/>
      <c r="U19" s="87"/>
    </row>
    <row r="20" spans="1:21" s="5" customFormat="1" ht="15" customHeight="1">
      <c r="A20" s="88"/>
      <c r="B20" s="6"/>
      <c r="C20" s="7" t="s">
        <v>268</v>
      </c>
      <c r="D20" s="88"/>
      <c r="E20" s="6">
        <v>25</v>
      </c>
      <c r="F20" s="52">
        <v>1</v>
      </c>
      <c r="G20" s="6">
        <v>19</v>
      </c>
      <c r="H20" s="52">
        <v>2</v>
      </c>
      <c r="I20" s="65">
        <v>235</v>
      </c>
      <c r="J20" s="52">
        <v>11</v>
      </c>
      <c r="K20" s="44" t="s">
        <v>241</v>
      </c>
      <c r="L20" s="52">
        <v>12</v>
      </c>
      <c r="M20" s="6" t="s">
        <v>307</v>
      </c>
      <c r="N20" s="52">
        <v>14</v>
      </c>
      <c r="O20" s="44" t="s">
        <v>416</v>
      </c>
      <c r="P20" s="52">
        <v>7</v>
      </c>
      <c r="Q20" s="44" t="s">
        <v>427</v>
      </c>
      <c r="R20" s="52">
        <v>2</v>
      </c>
      <c r="S20" s="6">
        <f t="shared" si="1"/>
        <v>49</v>
      </c>
      <c r="T20" s="88"/>
      <c r="U20" s="88"/>
    </row>
    <row r="21" spans="1:21" s="5" customFormat="1" ht="15" customHeight="1">
      <c r="A21" s="86">
        <v>2</v>
      </c>
      <c r="B21" s="6"/>
      <c r="C21" s="7" t="s">
        <v>173</v>
      </c>
      <c r="D21" s="86" t="s">
        <v>55</v>
      </c>
      <c r="E21" s="6">
        <v>0</v>
      </c>
      <c r="F21" s="52">
        <v>17</v>
      </c>
      <c r="G21" s="6">
        <v>13</v>
      </c>
      <c r="H21" s="52">
        <v>7</v>
      </c>
      <c r="I21" s="65">
        <v>155</v>
      </c>
      <c r="J21" s="52">
        <v>24</v>
      </c>
      <c r="K21" s="44" t="s">
        <v>246</v>
      </c>
      <c r="L21" s="52">
        <v>17</v>
      </c>
      <c r="M21" s="6" t="s">
        <v>276</v>
      </c>
      <c r="N21" s="52">
        <v>18</v>
      </c>
      <c r="O21" s="44" t="s">
        <v>411</v>
      </c>
      <c r="P21" s="52">
        <v>12</v>
      </c>
      <c r="Q21" s="44" t="s">
        <v>391</v>
      </c>
      <c r="R21" s="52">
        <v>9</v>
      </c>
      <c r="S21" s="6">
        <f>F21+H21+J21+L21+N21+P21+R21</f>
        <v>104</v>
      </c>
      <c r="T21" s="86">
        <f>S21+S22+S23+S24</f>
        <v>409</v>
      </c>
      <c r="U21" s="86">
        <v>270</v>
      </c>
    </row>
    <row r="22" spans="1:21" s="5" customFormat="1" ht="15" customHeight="1">
      <c r="A22" s="87"/>
      <c r="B22" s="6"/>
      <c r="C22" s="7" t="s">
        <v>172</v>
      </c>
      <c r="D22" s="87"/>
      <c r="E22" s="6">
        <v>3</v>
      </c>
      <c r="F22" s="52">
        <v>12</v>
      </c>
      <c r="G22" s="6">
        <v>1</v>
      </c>
      <c r="H22" s="52">
        <v>22</v>
      </c>
      <c r="I22" s="65">
        <v>181</v>
      </c>
      <c r="J22" s="52">
        <v>12</v>
      </c>
      <c r="K22" s="44" t="s">
        <v>252</v>
      </c>
      <c r="L22" s="52">
        <v>14</v>
      </c>
      <c r="M22" s="6" t="s">
        <v>272</v>
      </c>
      <c r="N22" s="52">
        <v>20</v>
      </c>
      <c r="O22" s="44" t="s">
        <v>376</v>
      </c>
      <c r="P22" s="52">
        <v>13</v>
      </c>
      <c r="Q22" s="44" t="s">
        <v>400</v>
      </c>
      <c r="R22" s="52">
        <v>18</v>
      </c>
      <c r="S22" s="6">
        <f>F22+H22+J22+L22+N22+P22+R22</f>
        <v>111</v>
      </c>
      <c r="T22" s="87"/>
      <c r="U22" s="87"/>
    </row>
    <row r="23" spans="1:21" s="5" customFormat="1" ht="15" customHeight="1">
      <c r="A23" s="87"/>
      <c r="B23" s="6"/>
      <c r="C23" s="7" t="s">
        <v>181</v>
      </c>
      <c r="D23" s="87"/>
      <c r="E23" s="6">
        <v>11</v>
      </c>
      <c r="F23" s="52">
        <v>9</v>
      </c>
      <c r="G23" s="6">
        <v>12</v>
      </c>
      <c r="H23" s="52">
        <v>12</v>
      </c>
      <c r="I23" s="65">
        <v>213</v>
      </c>
      <c r="J23" s="52">
        <v>18</v>
      </c>
      <c r="K23" s="44">
        <v>9.2</v>
      </c>
      <c r="L23" s="52">
        <v>18</v>
      </c>
      <c r="M23" s="6" t="s">
        <v>298</v>
      </c>
      <c r="N23" s="52">
        <v>10</v>
      </c>
      <c r="O23" s="44" t="s">
        <v>417</v>
      </c>
      <c r="P23" s="52">
        <v>11</v>
      </c>
      <c r="Q23" s="44" t="s">
        <v>428</v>
      </c>
      <c r="R23" s="52">
        <v>3</v>
      </c>
      <c r="S23" s="6">
        <f>F23+H23+J23+L23+N23+P23+R23</f>
        <v>81</v>
      </c>
      <c r="T23" s="87"/>
      <c r="U23" s="87"/>
    </row>
    <row r="24" spans="1:21" s="5" customFormat="1" ht="15" customHeight="1">
      <c r="A24" s="88"/>
      <c r="B24" s="6"/>
      <c r="C24" s="7" t="s">
        <v>182</v>
      </c>
      <c r="D24" s="88"/>
      <c r="E24" s="6">
        <v>5</v>
      </c>
      <c r="F24" s="52">
        <v>19</v>
      </c>
      <c r="G24" s="6">
        <v>13</v>
      </c>
      <c r="H24" s="52">
        <v>8</v>
      </c>
      <c r="I24" s="65">
        <v>196</v>
      </c>
      <c r="J24" s="52">
        <v>24</v>
      </c>
      <c r="K24" s="44">
        <v>8.9</v>
      </c>
      <c r="L24" s="52">
        <v>13</v>
      </c>
      <c r="M24" s="6" t="s">
        <v>301</v>
      </c>
      <c r="N24" s="52">
        <v>7</v>
      </c>
      <c r="O24" s="44" t="s">
        <v>407</v>
      </c>
      <c r="P24" s="52">
        <v>24</v>
      </c>
      <c r="Q24" s="44" t="s">
        <v>443</v>
      </c>
      <c r="R24" s="52">
        <v>18</v>
      </c>
      <c r="S24" s="6">
        <f>F24+H24+J24+L24+N24+P24+R24</f>
        <v>113</v>
      </c>
      <c r="T24" s="88"/>
      <c r="U24" s="88"/>
    </row>
    <row r="25" spans="1:21" s="5" customFormat="1" ht="15" customHeight="1">
      <c r="A25" s="86">
        <v>3</v>
      </c>
      <c r="B25" s="6"/>
      <c r="C25" s="7" t="s">
        <v>193</v>
      </c>
      <c r="D25" s="86" t="s">
        <v>47</v>
      </c>
      <c r="E25" s="6">
        <v>1</v>
      </c>
      <c r="F25" s="52">
        <v>14</v>
      </c>
      <c r="G25" s="6">
        <v>12</v>
      </c>
      <c r="H25" s="52">
        <v>8</v>
      </c>
      <c r="I25" s="65">
        <v>186</v>
      </c>
      <c r="J25" s="52">
        <v>10</v>
      </c>
      <c r="K25" s="44" t="s">
        <v>249</v>
      </c>
      <c r="L25" s="52">
        <v>9</v>
      </c>
      <c r="M25" s="6" t="s">
        <v>292</v>
      </c>
      <c r="N25" s="52">
        <v>19</v>
      </c>
      <c r="O25" s="44" t="s">
        <v>378</v>
      </c>
      <c r="P25" s="52">
        <v>21</v>
      </c>
      <c r="Q25" s="44" t="s">
        <v>388</v>
      </c>
      <c r="R25" s="52">
        <v>6</v>
      </c>
      <c r="S25" s="6">
        <f t="shared" si="1"/>
        <v>87</v>
      </c>
      <c r="T25" s="86">
        <f>S25+S26+S27+S28</f>
        <v>411</v>
      </c>
      <c r="U25" s="86">
        <v>245</v>
      </c>
    </row>
    <row r="26" spans="1:21" s="5" customFormat="1" ht="15" customHeight="1">
      <c r="A26" s="87"/>
      <c r="B26" s="6"/>
      <c r="C26" s="7" t="s">
        <v>192</v>
      </c>
      <c r="D26" s="87"/>
      <c r="E26" s="65">
        <v>9</v>
      </c>
      <c r="F26" s="52">
        <v>5</v>
      </c>
      <c r="G26" s="6">
        <v>4</v>
      </c>
      <c r="H26" s="52">
        <v>16</v>
      </c>
      <c r="I26" s="65">
        <v>177</v>
      </c>
      <c r="J26" s="52">
        <v>15</v>
      </c>
      <c r="K26" s="44" t="s">
        <v>265</v>
      </c>
      <c r="L26" s="52">
        <v>21</v>
      </c>
      <c r="M26" s="6" t="s">
        <v>291</v>
      </c>
      <c r="N26" s="52">
        <v>24</v>
      </c>
      <c r="O26" s="44" t="s">
        <v>406</v>
      </c>
      <c r="P26" s="52">
        <v>1</v>
      </c>
      <c r="Q26" s="44" t="s">
        <v>397</v>
      </c>
      <c r="R26" s="52">
        <v>15</v>
      </c>
      <c r="S26" s="6">
        <f t="shared" si="1"/>
        <v>97</v>
      </c>
      <c r="T26" s="87"/>
      <c r="U26" s="87"/>
    </row>
    <row r="27" spans="1:21" s="5" customFormat="1" ht="15" customHeight="1">
      <c r="A27" s="87"/>
      <c r="B27" s="6"/>
      <c r="C27" s="7" t="s">
        <v>195</v>
      </c>
      <c r="D27" s="87"/>
      <c r="E27" s="6">
        <v>8</v>
      </c>
      <c r="F27" s="52">
        <v>13</v>
      </c>
      <c r="G27" s="6">
        <v>8</v>
      </c>
      <c r="H27" s="52">
        <v>21</v>
      </c>
      <c r="I27" s="65">
        <v>230</v>
      </c>
      <c r="J27" s="52">
        <v>12</v>
      </c>
      <c r="K27" s="44" t="s">
        <v>237</v>
      </c>
      <c r="L27" s="52">
        <v>14</v>
      </c>
      <c r="M27" s="6" t="s">
        <v>318</v>
      </c>
      <c r="N27" s="52">
        <v>12</v>
      </c>
      <c r="O27" s="44" t="s">
        <v>416</v>
      </c>
      <c r="P27" s="52">
        <v>7</v>
      </c>
      <c r="Q27" s="44" t="s">
        <v>444</v>
      </c>
      <c r="R27" s="52">
        <v>19</v>
      </c>
      <c r="S27" s="6">
        <f t="shared" si="1"/>
        <v>98</v>
      </c>
      <c r="T27" s="87"/>
      <c r="U27" s="87"/>
    </row>
    <row r="28" spans="1:21" s="5" customFormat="1" ht="15" customHeight="1">
      <c r="A28" s="88"/>
      <c r="B28" s="6"/>
      <c r="C28" s="7" t="s">
        <v>194</v>
      </c>
      <c r="D28" s="88"/>
      <c r="E28" s="6">
        <v>11</v>
      </c>
      <c r="F28" s="52">
        <v>9</v>
      </c>
      <c r="G28" s="6">
        <v>6</v>
      </c>
      <c r="H28" s="52">
        <v>24</v>
      </c>
      <c r="I28" s="65">
        <v>200</v>
      </c>
      <c r="J28" s="52">
        <v>23</v>
      </c>
      <c r="K28" s="44" t="s">
        <v>249</v>
      </c>
      <c r="L28" s="52">
        <v>22</v>
      </c>
      <c r="M28" s="6" t="s">
        <v>317</v>
      </c>
      <c r="N28" s="52">
        <v>21</v>
      </c>
      <c r="O28" s="44" t="s">
        <v>384</v>
      </c>
      <c r="P28" s="52">
        <v>18</v>
      </c>
      <c r="Q28" s="44" t="s">
        <v>437</v>
      </c>
      <c r="R28" s="52">
        <v>12</v>
      </c>
      <c r="S28" s="6">
        <f t="shared" si="1"/>
        <v>129</v>
      </c>
      <c r="T28" s="88"/>
      <c r="U28" s="88"/>
    </row>
    <row r="29" spans="1:21" s="5" customFormat="1" ht="15" customHeight="1">
      <c r="A29" s="86">
        <v>4</v>
      </c>
      <c r="B29" s="6"/>
      <c r="C29" s="33" t="s">
        <v>175</v>
      </c>
      <c r="D29" s="96" t="s">
        <v>56</v>
      </c>
      <c r="E29" s="6">
        <v>0</v>
      </c>
      <c r="F29" s="52">
        <v>17</v>
      </c>
      <c r="G29" s="6">
        <v>3</v>
      </c>
      <c r="H29" s="52">
        <v>18</v>
      </c>
      <c r="I29" s="65">
        <v>214</v>
      </c>
      <c r="J29" s="52">
        <v>2</v>
      </c>
      <c r="K29" s="44" t="s">
        <v>258</v>
      </c>
      <c r="L29" s="52">
        <v>4</v>
      </c>
      <c r="M29" s="6" t="s">
        <v>280</v>
      </c>
      <c r="N29" s="52">
        <v>6</v>
      </c>
      <c r="O29" s="44" t="s">
        <v>409</v>
      </c>
      <c r="P29" s="52">
        <v>7</v>
      </c>
      <c r="Q29" s="44" t="s">
        <v>422</v>
      </c>
      <c r="R29" s="52">
        <v>2</v>
      </c>
      <c r="S29" s="6">
        <f t="shared" si="1"/>
        <v>56</v>
      </c>
      <c r="T29" s="86">
        <f>S29+S30+S31+S32</f>
        <v>426</v>
      </c>
      <c r="U29" s="86">
        <v>225</v>
      </c>
    </row>
    <row r="30" spans="1:21" s="5" customFormat="1" ht="15" customHeight="1">
      <c r="A30" s="87"/>
      <c r="B30" s="6"/>
      <c r="C30" s="33" t="s">
        <v>174</v>
      </c>
      <c r="D30" s="72"/>
      <c r="E30" s="6">
        <v>14</v>
      </c>
      <c r="F30" s="52">
        <v>4</v>
      </c>
      <c r="G30" s="6">
        <v>3</v>
      </c>
      <c r="H30" s="52">
        <v>18</v>
      </c>
      <c r="I30" s="65">
        <v>172</v>
      </c>
      <c r="J30" s="52">
        <v>27</v>
      </c>
      <c r="K30" s="44" t="s">
        <v>256</v>
      </c>
      <c r="L30" s="52">
        <v>23</v>
      </c>
      <c r="M30" s="6" t="s">
        <v>277</v>
      </c>
      <c r="N30" s="52">
        <v>21</v>
      </c>
      <c r="O30" s="44" t="s">
        <v>377</v>
      </c>
      <c r="P30" s="52">
        <v>17</v>
      </c>
      <c r="Q30" s="66"/>
      <c r="R30" s="63">
        <v>28</v>
      </c>
      <c r="S30" s="6">
        <f t="shared" si="1"/>
        <v>138</v>
      </c>
      <c r="T30" s="87"/>
      <c r="U30" s="87"/>
    </row>
    <row r="31" spans="1:21" s="5" customFormat="1" ht="15" customHeight="1">
      <c r="A31" s="87"/>
      <c r="B31" s="6"/>
      <c r="C31" s="33" t="s">
        <v>183</v>
      </c>
      <c r="D31" s="72"/>
      <c r="E31" s="6">
        <v>0</v>
      </c>
      <c r="F31" s="52">
        <v>24</v>
      </c>
      <c r="G31" s="6">
        <v>12</v>
      </c>
      <c r="H31" s="52">
        <v>12</v>
      </c>
      <c r="I31" s="65">
        <v>252</v>
      </c>
      <c r="J31" s="52">
        <v>4</v>
      </c>
      <c r="K31" s="44">
        <v>8.7</v>
      </c>
      <c r="L31" s="52">
        <v>11</v>
      </c>
      <c r="M31" s="6" t="s">
        <v>302</v>
      </c>
      <c r="N31" s="52">
        <v>15</v>
      </c>
      <c r="O31" s="44" t="s">
        <v>420</v>
      </c>
      <c r="P31" s="52">
        <v>16</v>
      </c>
      <c r="Q31" s="44" t="s">
        <v>435</v>
      </c>
      <c r="R31" s="52">
        <v>10</v>
      </c>
      <c r="S31" s="6">
        <f t="shared" si="1"/>
        <v>92</v>
      </c>
      <c r="T31" s="87"/>
      <c r="U31" s="87"/>
    </row>
    <row r="32" spans="1:21" s="5" customFormat="1" ht="15" customHeight="1">
      <c r="A32" s="88"/>
      <c r="B32" s="6"/>
      <c r="C32" s="33" t="s">
        <v>184</v>
      </c>
      <c r="D32" s="73"/>
      <c r="E32" s="6">
        <v>12</v>
      </c>
      <c r="F32" s="52">
        <v>8</v>
      </c>
      <c r="G32" s="6">
        <v>6</v>
      </c>
      <c r="H32" s="52">
        <v>24</v>
      </c>
      <c r="I32" s="65">
        <v>210</v>
      </c>
      <c r="J32" s="52">
        <v>19</v>
      </c>
      <c r="K32" s="44" t="s">
        <v>239</v>
      </c>
      <c r="L32" s="52">
        <v>19</v>
      </c>
      <c r="M32" s="6" t="s">
        <v>305</v>
      </c>
      <c r="N32" s="52">
        <v>25</v>
      </c>
      <c r="O32" s="44" t="s">
        <v>409</v>
      </c>
      <c r="P32" s="52">
        <v>25</v>
      </c>
      <c r="Q32" s="44" t="s">
        <v>445</v>
      </c>
      <c r="R32" s="52">
        <v>20</v>
      </c>
      <c r="S32" s="6">
        <f t="shared" si="1"/>
        <v>140</v>
      </c>
      <c r="T32" s="88"/>
      <c r="U32" s="88"/>
    </row>
    <row r="33" spans="1:21" s="5" customFormat="1" ht="15" customHeight="1">
      <c r="A33" s="86">
        <v>5</v>
      </c>
      <c r="B33" s="6"/>
      <c r="C33" s="7" t="s">
        <v>116</v>
      </c>
      <c r="D33" s="86" t="s">
        <v>62</v>
      </c>
      <c r="E33" s="6">
        <v>0</v>
      </c>
      <c r="F33" s="52">
        <v>17</v>
      </c>
      <c r="G33" s="6">
        <v>11</v>
      </c>
      <c r="H33" s="52">
        <v>9</v>
      </c>
      <c r="I33" s="65">
        <v>206</v>
      </c>
      <c r="J33" s="52">
        <v>6</v>
      </c>
      <c r="K33" s="44" t="s">
        <v>260</v>
      </c>
      <c r="L33" s="52">
        <v>3</v>
      </c>
      <c r="M33" s="6" t="s">
        <v>283</v>
      </c>
      <c r="N33" s="52">
        <v>5</v>
      </c>
      <c r="O33" s="44" t="s">
        <v>374</v>
      </c>
      <c r="P33" s="52">
        <v>9</v>
      </c>
      <c r="Q33" s="44" t="s">
        <v>398</v>
      </c>
      <c r="R33" s="52">
        <v>16</v>
      </c>
      <c r="S33" s="6">
        <f t="shared" si="1"/>
        <v>65</v>
      </c>
      <c r="T33" s="86">
        <f>S33+S34+S35+S36</f>
        <v>482</v>
      </c>
      <c r="U33" s="86">
        <v>210</v>
      </c>
    </row>
    <row r="34" spans="1:21" s="5" customFormat="1" ht="15" customHeight="1">
      <c r="A34" s="87"/>
      <c r="B34" s="6"/>
      <c r="C34" s="7" t="s">
        <v>191</v>
      </c>
      <c r="D34" s="87"/>
      <c r="E34" s="6">
        <v>8</v>
      </c>
      <c r="F34" s="52">
        <v>6</v>
      </c>
      <c r="G34" s="6">
        <v>1</v>
      </c>
      <c r="H34" s="52">
        <v>22</v>
      </c>
      <c r="I34" s="65">
        <v>157</v>
      </c>
      <c r="J34" s="52">
        <v>23</v>
      </c>
      <c r="K34" s="44" t="s">
        <v>261</v>
      </c>
      <c r="L34" s="52">
        <v>22</v>
      </c>
      <c r="M34" s="6" t="s">
        <v>284</v>
      </c>
      <c r="N34" s="52">
        <v>15</v>
      </c>
      <c r="O34" s="44" t="s">
        <v>375</v>
      </c>
      <c r="P34" s="52">
        <v>11</v>
      </c>
      <c r="Q34" s="44" t="s">
        <v>392</v>
      </c>
      <c r="R34" s="52">
        <v>10</v>
      </c>
      <c r="S34" s="6">
        <f t="shared" si="1"/>
        <v>109</v>
      </c>
      <c r="T34" s="87"/>
      <c r="U34" s="87"/>
    </row>
    <row r="35" spans="1:21" s="5" customFormat="1" ht="15" customHeight="1">
      <c r="A35" s="87"/>
      <c r="B35" s="6"/>
      <c r="C35" s="7" t="s">
        <v>236</v>
      </c>
      <c r="D35" s="87"/>
      <c r="E35" s="6">
        <v>17</v>
      </c>
      <c r="F35" s="52">
        <v>5</v>
      </c>
      <c r="G35" s="6">
        <v>2</v>
      </c>
      <c r="H35" s="52">
        <v>26</v>
      </c>
      <c r="I35" s="65">
        <v>190</v>
      </c>
      <c r="J35" s="52">
        <v>26</v>
      </c>
      <c r="K35" s="44">
        <v>10.5</v>
      </c>
      <c r="L35" s="52">
        <v>23</v>
      </c>
      <c r="M35" s="6" t="s">
        <v>320</v>
      </c>
      <c r="N35" s="52">
        <v>24</v>
      </c>
      <c r="O35" s="44" t="s">
        <v>386</v>
      </c>
      <c r="P35" s="52">
        <v>22</v>
      </c>
      <c r="Q35" s="44" t="s">
        <v>446</v>
      </c>
      <c r="R35" s="52">
        <v>21</v>
      </c>
      <c r="S35" s="6">
        <f t="shared" si="1"/>
        <v>147</v>
      </c>
      <c r="T35" s="87"/>
      <c r="U35" s="87"/>
    </row>
    <row r="36" spans="1:21" s="5" customFormat="1" ht="15" customHeight="1">
      <c r="A36" s="88"/>
      <c r="B36" s="6"/>
      <c r="C36" s="7" t="s">
        <v>117</v>
      </c>
      <c r="D36" s="88"/>
      <c r="E36" s="6">
        <v>4</v>
      </c>
      <c r="F36" s="52">
        <v>20</v>
      </c>
      <c r="G36" s="6">
        <v>2</v>
      </c>
      <c r="H36" s="52">
        <v>26</v>
      </c>
      <c r="I36" s="65">
        <v>194</v>
      </c>
      <c r="J36" s="52">
        <v>25</v>
      </c>
      <c r="K36" s="44" t="s">
        <v>242</v>
      </c>
      <c r="L36" s="52">
        <v>26</v>
      </c>
      <c r="M36" s="6" t="s">
        <v>319</v>
      </c>
      <c r="N36" s="52">
        <v>22</v>
      </c>
      <c r="O36" s="44" t="s">
        <v>385</v>
      </c>
      <c r="P36" s="52">
        <v>19</v>
      </c>
      <c r="Q36" s="44" t="s">
        <v>405</v>
      </c>
      <c r="R36" s="52">
        <v>23</v>
      </c>
      <c r="S36" s="6">
        <f t="shared" si="1"/>
        <v>161</v>
      </c>
      <c r="T36" s="88"/>
      <c r="U36" s="88"/>
    </row>
    <row r="37" spans="1:21" s="5" customFormat="1" ht="15" customHeight="1">
      <c r="A37" s="86" t="s">
        <v>294</v>
      </c>
      <c r="B37" s="6"/>
      <c r="C37" s="28" t="s">
        <v>205</v>
      </c>
      <c r="D37" s="86" t="s">
        <v>167</v>
      </c>
      <c r="E37" s="6">
        <v>4</v>
      </c>
      <c r="F37" s="52">
        <v>10</v>
      </c>
      <c r="G37" s="6">
        <v>7</v>
      </c>
      <c r="H37" s="52">
        <v>14</v>
      </c>
      <c r="I37" s="65">
        <v>158</v>
      </c>
      <c r="J37" s="52">
        <v>22</v>
      </c>
      <c r="K37" s="44"/>
      <c r="L37" s="67">
        <v>28</v>
      </c>
      <c r="M37" s="6"/>
      <c r="N37" s="63">
        <v>28</v>
      </c>
      <c r="O37" s="44"/>
      <c r="P37" s="63">
        <v>28</v>
      </c>
      <c r="Q37" s="44"/>
      <c r="R37" s="63">
        <v>28</v>
      </c>
      <c r="S37" s="6">
        <f t="shared" si="1"/>
        <v>158</v>
      </c>
      <c r="T37" s="86"/>
      <c r="U37" s="86"/>
    </row>
    <row r="38" spans="1:21" s="5" customFormat="1" ht="15" customHeight="1">
      <c r="A38" s="87"/>
      <c r="B38" s="6"/>
      <c r="C38" s="28" t="s">
        <v>206</v>
      </c>
      <c r="D38" s="87"/>
      <c r="E38" s="6"/>
      <c r="F38" s="63">
        <v>28</v>
      </c>
      <c r="G38" s="6"/>
      <c r="H38" s="63">
        <v>28</v>
      </c>
      <c r="I38" s="65"/>
      <c r="J38" s="63">
        <v>28</v>
      </c>
      <c r="K38" s="44"/>
      <c r="L38" s="67">
        <v>28</v>
      </c>
      <c r="M38" s="6"/>
      <c r="N38" s="63">
        <v>28</v>
      </c>
      <c r="O38" s="44"/>
      <c r="P38" s="63">
        <v>28</v>
      </c>
      <c r="Q38" s="44"/>
      <c r="R38" s="63">
        <v>28</v>
      </c>
      <c r="S38" s="6">
        <f t="shared" si="1"/>
        <v>196</v>
      </c>
      <c r="T38" s="87"/>
      <c r="U38" s="87"/>
    </row>
    <row r="39" spans="1:21" s="5" customFormat="1" ht="15" customHeight="1">
      <c r="A39" s="87"/>
      <c r="B39" s="6"/>
      <c r="C39" s="7" t="s">
        <v>203</v>
      </c>
      <c r="D39" s="87"/>
      <c r="E39" s="6"/>
      <c r="F39" s="63">
        <v>28</v>
      </c>
      <c r="G39" s="6">
        <v>14</v>
      </c>
      <c r="H39" s="52">
        <v>4</v>
      </c>
      <c r="I39" s="65"/>
      <c r="J39" s="63">
        <v>28</v>
      </c>
      <c r="K39" s="44"/>
      <c r="L39" s="63">
        <v>28</v>
      </c>
      <c r="M39" s="6" t="s">
        <v>308</v>
      </c>
      <c r="N39" s="52">
        <v>3</v>
      </c>
      <c r="O39" s="44"/>
      <c r="P39" s="63">
        <v>28</v>
      </c>
      <c r="Q39" s="44"/>
      <c r="R39" s="63">
        <v>28</v>
      </c>
      <c r="S39" s="6">
        <f t="shared" si="1"/>
        <v>147</v>
      </c>
      <c r="T39" s="87"/>
      <c r="U39" s="87"/>
    </row>
    <row r="40" spans="1:21" s="5" customFormat="1" ht="15" customHeight="1">
      <c r="A40" s="88"/>
      <c r="B40" s="6"/>
      <c r="C40" s="7" t="s">
        <v>207</v>
      </c>
      <c r="D40" s="88"/>
      <c r="E40" s="6"/>
      <c r="F40" s="63">
        <v>28</v>
      </c>
      <c r="G40" s="6"/>
      <c r="H40" s="63">
        <v>28</v>
      </c>
      <c r="I40" s="65"/>
      <c r="J40" s="63">
        <v>28</v>
      </c>
      <c r="K40" s="44"/>
      <c r="L40" s="63">
        <v>28</v>
      </c>
      <c r="M40" s="6"/>
      <c r="N40" s="63">
        <v>28</v>
      </c>
      <c r="O40" s="44"/>
      <c r="P40" s="63">
        <v>28</v>
      </c>
      <c r="Q40" s="44"/>
      <c r="R40" s="63">
        <v>28</v>
      </c>
      <c r="S40" s="6">
        <f t="shared" si="1"/>
        <v>196</v>
      </c>
      <c r="T40" s="88"/>
      <c r="U40" s="88"/>
    </row>
    <row r="41" spans="1:19" ht="12.75">
      <c r="A41" s="78" t="s">
        <v>451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</row>
    <row r="42" spans="1:19" ht="13.5" customHeight="1">
      <c r="A42" s="68"/>
      <c r="B42" s="68"/>
      <c r="C42" s="68"/>
      <c r="D42" s="68"/>
      <c r="E42" s="68"/>
      <c r="F42" s="68"/>
      <c r="G42" s="68"/>
      <c r="H42" s="68"/>
      <c r="I42" s="70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1:21" s="2" customFormat="1" ht="27.75" customHeight="1">
      <c r="A43" s="80" t="s">
        <v>29</v>
      </c>
      <c r="B43" s="81" t="s">
        <v>43</v>
      </c>
      <c r="C43" s="80" t="s">
        <v>23</v>
      </c>
      <c r="D43" s="80" t="s">
        <v>22</v>
      </c>
      <c r="E43" s="80" t="s">
        <v>31</v>
      </c>
      <c r="F43" s="80"/>
      <c r="G43" s="80" t="s">
        <v>447</v>
      </c>
      <c r="H43" s="80"/>
      <c r="I43" s="80" t="s">
        <v>69</v>
      </c>
      <c r="J43" s="80"/>
      <c r="K43" s="80" t="s">
        <v>370</v>
      </c>
      <c r="L43" s="80"/>
      <c r="M43" s="80" t="s">
        <v>448</v>
      </c>
      <c r="N43" s="80"/>
      <c r="O43" s="80" t="s">
        <v>27</v>
      </c>
      <c r="P43" s="80"/>
      <c r="Q43" s="80" t="s">
        <v>70</v>
      </c>
      <c r="R43" s="80"/>
      <c r="S43" s="82" t="s">
        <v>371</v>
      </c>
      <c r="T43" s="82" t="s">
        <v>32</v>
      </c>
      <c r="U43" s="84" t="s">
        <v>24</v>
      </c>
    </row>
    <row r="44" spans="1:21" s="2" customFormat="1" ht="19.5" customHeight="1">
      <c r="A44" s="80"/>
      <c r="B44" s="81"/>
      <c r="C44" s="80"/>
      <c r="D44" s="80"/>
      <c r="E44" s="17" t="s">
        <v>372</v>
      </c>
      <c r="F44" s="51" t="s">
        <v>29</v>
      </c>
      <c r="G44" s="17" t="s">
        <v>26</v>
      </c>
      <c r="H44" s="51" t="s">
        <v>29</v>
      </c>
      <c r="I44" s="71" t="s">
        <v>26</v>
      </c>
      <c r="J44" s="51" t="s">
        <v>29</v>
      </c>
      <c r="K44" s="17" t="s">
        <v>26</v>
      </c>
      <c r="L44" s="51" t="s">
        <v>29</v>
      </c>
      <c r="M44" s="17" t="s">
        <v>26</v>
      </c>
      <c r="N44" s="51" t="s">
        <v>29</v>
      </c>
      <c r="O44" s="62" t="s">
        <v>26</v>
      </c>
      <c r="P44" s="51" t="s">
        <v>29</v>
      </c>
      <c r="Q44" s="62" t="s">
        <v>26</v>
      </c>
      <c r="R44" s="51" t="s">
        <v>29</v>
      </c>
      <c r="S44" s="83"/>
      <c r="T44" s="83"/>
      <c r="U44" s="95"/>
    </row>
    <row r="45" spans="1:21" s="5" customFormat="1" ht="15" customHeight="1">
      <c r="A45" s="92" t="s">
        <v>165</v>
      </c>
      <c r="B45" s="93"/>
      <c r="C45" s="93"/>
      <c r="D45" s="94"/>
      <c r="E45" s="6"/>
      <c r="F45" s="52"/>
      <c r="G45" s="6"/>
      <c r="H45" s="52"/>
      <c r="I45" s="65"/>
      <c r="J45" s="52"/>
      <c r="K45" s="44"/>
      <c r="L45" s="52"/>
      <c r="M45" s="6"/>
      <c r="N45" s="52"/>
      <c r="O45" s="44"/>
      <c r="P45" s="52"/>
      <c r="Q45" s="44"/>
      <c r="R45" s="52"/>
      <c r="S45" s="6"/>
      <c r="T45" s="7"/>
      <c r="U45" s="7"/>
    </row>
    <row r="46" spans="1:21" s="5" customFormat="1" ht="15" customHeight="1">
      <c r="A46" s="86">
        <v>1</v>
      </c>
      <c r="B46" s="6"/>
      <c r="C46" s="7" t="s">
        <v>169</v>
      </c>
      <c r="D46" s="86" t="s">
        <v>45</v>
      </c>
      <c r="E46" s="6">
        <v>0</v>
      </c>
      <c r="F46" s="52">
        <v>17</v>
      </c>
      <c r="G46" s="6">
        <v>20</v>
      </c>
      <c r="H46" s="52">
        <v>2</v>
      </c>
      <c r="I46" s="65">
        <v>216</v>
      </c>
      <c r="J46" s="52">
        <v>1</v>
      </c>
      <c r="K46" s="44" t="s">
        <v>250</v>
      </c>
      <c r="L46" s="52">
        <v>1</v>
      </c>
      <c r="M46" s="6" t="s">
        <v>269</v>
      </c>
      <c r="N46" s="52">
        <v>1</v>
      </c>
      <c r="O46" s="44" t="s">
        <v>410</v>
      </c>
      <c r="P46" s="52">
        <v>8</v>
      </c>
      <c r="Q46" s="44" t="s">
        <v>424</v>
      </c>
      <c r="R46" s="52">
        <v>4</v>
      </c>
      <c r="S46" s="6">
        <f aca="true" t="shared" si="2" ref="S46:S69">F46+H46+J46+L46+N46+P46+R46</f>
        <v>34</v>
      </c>
      <c r="T46" s="86">
        <f>S46+S47+S48+S49</f>
        <v>220</v>
      </c>
      <c r="U46" s="86">
        <v>300</v>
      </c>
    </row>
    <row r="47" spans="1:21" s="5" customFormat="1" ht="15" customHeight="1">
      <c r="A47" s="87"/>
      <c r="B47" s="6"/>
      <c r="C47" s="7" t="s">
        <v>189</v>
      </c>
      <c r="D47" s="87"/>
      <c r="E47" s="6">
        <v>6</v>
      </c>
      <c r="F47" s="52">
        <v>8</v>
      </c>
      <c r="G47" s="6">
        <v>15</v>
      </c>
      <c r="H47" s="52">
        <v>5</v>
      </c>
      <c r="I47" s="65">
        <v>191</v>
      </c>
      <c r="J47" s="52">
        <v>8</v>
      </c>
      <c r="K47" s="44" t="s">
        <v>253</v>
      </c>
      <c r="L47" s="52">
        <v>8</v>
      </c>
      <c r="M47" s="6" t="s">
        <v>273</v>
      </c>
      <c r="N47" s="52">
        <v>14</v>
      </c>
      <c r="O47" s="44" t="s">
        <v>408</v>
      </c>
      <c r="P47" s="52">
        <v>3</v>
      </c>
      <c r="Q47" s="44" t="s">
        <v>390</v>
      </c>
      <c r="R47" s="52">
        <v>8</v>
      </c>
      <c r="S47" s="6">
        <f t="shared" si="2"/>
        <v>54</v>
      </c>
      <c r="T47" s="87"/>
      <c r="U47" s="87"/>
    </row>
    <row r="48" spans="1:21" s="5" customFormat="1" ht="15" customHeight="1">
      <c r="A48" s="87"/>
      <c r="B48" s="6"/>
      <c r="C48" s="7" t="s">
        <v>178</v>
      </c>
      <c r="D48" s="87"/>
      <c r="E48" s="6">
        <v>0</v>
      </c>
      <c r="F48" s="52">
        <v>24</v>
      </c>
      <c r="G48" s="6">
        <v>14</v>
      </c>
      <c r="H48" s="52">
        <v>4</v>
      </c>
      <c r="I48" s="65">
        <v>244</v>
      </c>
      <c r="J48" s="52">
        <v>7</v>
      </c>
      <c r="K48" s="44">
        <v>8.3</v>
      </c>
      <c r="L48" s="52">
        <v>3</v>
      </c>
      <c r="M48" s="6" t="s">
        <v>299</v>
      </c>
      <c r="N48" s="52">
        <v>8</v>
      </c>
      <c r="O48" s="44" t="s">
        <v>415</v>
      </c>
      <c r="P48" s="52">
        <v>5</v>
      </c>
      <c r="Q48" s="44" t="s">
        <v>429</v>
      </c>
      <c r="R48" s="52">
        <v>4</v>
      </c>
      <c r="S48" s="65">
        <f t="shared" si="2"/>
        <v>55</v>
      </c>
      <c r="T48" s="87"/>
      <c r="U48" s="87"/>
    </row>
    <row r="49" spans="1:21" s="5" customFormat="1" ht="15" customHeight="1">
      <c r="A49" s="88"/>
      <c r="B49" s="6"/>
      <c r="C49" s="7" t="s">
        <v>177</v>
      </c>
      <c r="D49" s="88"/>
      <c r="E49" s="6">
        <v>11</v>
      </c>
      <c r="F49" s="52">
        <v>9</v>
      </c>
      <c r="G49" s="6">
        <v>10</v>
      </c>
      <c r="H49" s="52">
        <v>17</v>
      </c>
      <c r="I49" s="65">
        <v>228</v>
      </c>
      <c r="J49" s="52">
        <v>13</v>
      </c>
      <c r="K49" s="44">
        <v>8.5</v>
      </c>
      <c r="L49" s="52">
        <v>7</v>
      </c>
      <c r="M49" s="6" t="s">
        <v>295</v>
      </c>
      <c r="N49" s="52">
        <v>6</v>
      </c>
      <c r="O49" s="44" t="s">
        <v>382</v>
      </c>
      <c r="P49" s="52">
        <v>9</v>
      </c>
      <c r="Q49" s="44" t="s">
        <v>441</v>
      </c>
      <c r="R49" s="52">
        <v>16</v>
      </c>
      <c r="S49" s="65">
        <f t="shared" si="2"/>
        <v>77</v>
      </c>
      <c r="T49" s="88"/>
      <c r="U49" s="88"/>
    </row>
    <row r="50" spans="1:21" s="5" customFormat="1" ht="15" customHeight="1">
      <c r="A50" s="86">
        <v>2</v>
      </c>
      <c r="B50" s="6"/>
      <c r="C50" s="7" t="s">
        <v>153</v>
      </c>
      <c r="D50" s="86" t="s">
        <v>473</v>
      </c>
      <c r="E50" s="6">
        <v>0</v>
      </c>
      <c r="F50" s="52">
        <v>17</v>
      </c>
      <c r="G50" s="6">
        <v>4</v>
      </c>
      <c r="H50" s="52">
        <v>16</v>
      </c>
      <c r="I50" s="65">
        <v>210</v>
      </c>
      <c r="J50" s="52">
        <v>3</v>
      </c>
      <c r="K50" s="44" t="s">
        <v>264</v>
      </c>
      <c r="L50" s="52">
        <v>13</v>
      </c>
      <c r="M50" s="6" t="s">
        <v>285</v>
      </c>
      <c r="N50" s="52">
        <v>8</v>
      </c>
      <c r="O50" s="44" t="s">
        <v>407</v>
      </c>
      <c r="P50" s="52">
        <v>2</v>
      </c>
      <c r="Q50" s="44" t="s">
        <v>425</v>
      </c>
      <c r="R50" s="52">
        <v>5</v>
      </c>
      <c r="S50" s="6">
        <f t="shared" si="2"/>
        <v>64</v>
      </c>
      <c r="T50" s="86">
        <f>S50+S51+S52+S53</f>
        <v>275</v>
      </c>
      <c r="U50" s="86">
        <v>270</v>
      </c>
    </row>
    <row r="51" spans="1:21" s="5" customFormat="1" ht="15" customHeight="1">
      <c r="A51" s="87"/>
      <c r="B51" s="6"/>
      <c r="C51" s="7" t="s">
        <v>152</v>
      </c>
      <c r="D51" s="87"/>
      <c r="E51" s="6">
        <v>0</v>
      </c>
      <c r="F51" s="52">
        <v>17</v>
      </c>
      <c r="G51" s="6">
        <v>10</v>
      </c>
      <c r="H51" s="52">
        <v>12</v>
      </c>
      <c r="I51" s="65">
        <v>185</v>
      </c>
      <c r="J51" s="52">
        <v>11</v>
      </c>
      <c r="K51" s="44" t="s">
        <v>253</v>
      </c>
      <c r="L51" s="52">
        <v>8</v>
      </c>
      <c r="M51" s="6" t="s">
        <v>285</v>
      </c>
      <c r="N51" s="52">
        <v>8</v>
      </c>
      <c r="O51" s="44" t="s">
        <v>254</v>
      </c>
      <c r="P51" s="52">
        <v>25</v>
      </c>
      <c r="Q51" s="44" t="s">
        <v>403</v>
      </c>
      <c r="R51" s="52">
        <v>21</v>
      </c>
      <c r="S51" s="6">
        <f t="shared" si="2"/>
        <v>102</v>
      </c>
      <c r="T51" s="87"/>
      <c r="U51" s="87"/>
    </row>
    <row r="52" spans="1:21" s="5" customFormat="1" ht="15" customHeight="1">
      <c r="A52" s="87"/>
      <c r="B52" s="6"/>
      <c r="C52" s="7" t="s">
        <v>155</v>
      </c>
      <c r="D52" s="87"/>
      <c r="E52" s="6">
        <v>8</v>
      </c>
      <c r="F52" s="52">
        <v>13</v>
      </c>
      <c r="G52" s="6">
        <v>10</v>
      </c>
      <c r="H52" s="52">
        <v>17</v>
      </c>
      <c r="I52" s="65">
        <v>280</v>
      </c>
      <c r="J52" s="52">
        <v>1</v>
      </c>
      <c r="K52" s="44" t="s">
        <v>245</v>
      </c>
      <c r="L52" s="52">
        <v>1</v>
      </c>
      <c r="M52" s="6" t="s">
        <v>312</v>
      </c>
      <c r="N52" s="52">
        <v>2</v>
      </c>
      <c r="O52" s="44" t="s">
        <v>414</v>
      </c>
      <c r="P52" s="52">
        <v>1</v>
      </c>
      <c r="Q52" s="44" t="s">
        <v>434</v>
      </c>
      <c r="R52" s="52">
        <v>9</v>
      </c>
      <c r="S52" s="6">
        <f t="shared" si="2"/>
        <v>44</v>
      </c>
      <c r="T52" s="87"/>
      <c r="U52" s="87"/>
    </row>
    <row r="53" spans="1:21" s="5" customFormat="1" ht="15" customHeight="1">
      <c r="A53" s="88"/>
      <c r="B53" s="6"/>
      <c r="C53" s="7" t="s">
        <v>154</v>
      </c>
      <c r="D53" s="88"/>
      <c r="E53" s="6">
        <v>21</v>
      </c>
      <c r="F53" s="52">
        <v>2</v>
      </c>
      <c r="G53" s="6">
        <v>13</v>
      </c>
      <c r="H53" s="52">
        <v>8</v>
      </c>
      <c r="I53" s="65">
        <v>217</v>
      </c>
      <c r="J53" s="52">
        <v>17</v>
      </c>
      <c r="K53" s="44" t="s">
        <v>243</v>
      </c>
      <c r="L53" s="52">
        <v>9</v>
      </c>
      <c r="M53" s="6" t="s">
        <v>309</v>
      </c>
      <c r="N53" s="52">
        <v>1</v>
      </c>
      <c r="O53" s="44" t="s">
        <v>383</v>
      </c>
      <c r="P53" s="52">
        <v>13</v>
      </c>
      <c r="Q53" s="44" t="s">
        <v>440</v>
      </c>
      <c r="R53" s="52">
        <v>15</v>
      </c>
      <c r="S53" s="65">
        <f t="shared" si="2"/>
        <v>65</v>
      </c>
      <c r="T53" s="88"/>
      <c r="U53" s="88"/>
    </row>
    <row r="54" spans="1:21" s="5" customFormat="1" ht="15" customHeight="1">
      <c r="A54" s="86">
        <v>3</v>
      </c>
      <c r="B54" s="6"/>
      <c r="C54" s="7" t="s">
        <v>143</v>
      </c>
      <c r="D54" s="86" t="s">
        <v>57</v>
      </c>
      <c r="E54" s="6">
        <v>3</v>
      </c>
      <c r="F54" s="52">
        <v>12</v>
      </c>
      <c r="G54" s="6">
        <v>7</v>
      </c>
      <c r="H54" s="52">
        <v>14</v>
      </c>
      <c r="I54" s="65">
        <v>180</v>
      </c>
      <c r="J54" s="52">
        <v>13</v>
      </c>
      <c r="K54" s="44" t="s">
        <v>253</v>
      </c>
      <c r="L54" s="52">
        <v>8</v>
      </c>
      <c r="M54" s="6" t="s">
        <v>278</v>
      </c>
      <c r="N54" s="52">
        <v>12</v>
      </c>
      <c r="O54" s="44" t="s">
        <v>374</v>
      </c>
      <c r="P54" s="52">
        <v>9</v>
      </c>
      <c r="Q54" s="44" t="s">
        <v>394</v>
      </c>
      <c r="R54" s="52">
        <v>12</v>
      </c>
      <c r="S54" s="6">
        <f t="shared" si="2"/>
        <v>80</v>
      </c>
      <c r="T54" s="86">
        <f>S54+S55+S56+S57</f>
        <v>337</v>
      </c>
      <c r="U54" s="86">
        <v>245</v>
      </c>
    </row>
    <row r="55" spans="1:21" s="5" customFormat="1" ht="15" customHeight="1">
      <c r="A55" s="87"/>
      <c r="B55" s="6"/>
      <c r="C55" s="7" t="s">
        <v>146</v>
      </c>
      <c r="D55" s="87"/>
      <c r="E55" s="6">
        <v>0</v>
      </c>
      <c r="F55" s="52">
        <v>17</v>
      </c>
      <c r="G55" s="6">
        <v>8</v>
      </c>
      <c r="H55" s="52">
        <v>13</v>
      </c>
      <c r="I55" s="65">
        <v>178</v>
      </c>
      <c r="J55" s="52">
        <v>14</v>
      </c>
      <c r="K55" s="44" t="s">
        <v>259</v>
      </c>
      <c r="L55" s="52">
        <v>6</v>
      </c>
      <c r="M55" s="6" t="s">
        <v>281</v>
      </c>
      <c r="N55" s="52">
        <v>10</v>
      </c>
      <c r="O55" s="44" t="s">
        <v>373</v>
      </c>
      <c r="P55" s="52">
        <v>4</v>
      </c>
      <c r="Q55" s="44" t="s">
        <v>401</v>
      </c>
      <c r="R55" s="52">
        <v>19</v>
      </c>
      <c r="S55" s="6">
        <f t="shared" si="2"/>
        <v>83</v>
      </c>
      <c r="T55" s="87"/>
      <c r="U55" s="87"/>
    </row>
    <row r="56" spans="1:21" s="5" customFormat="1" ht="15" customHeight="1">
      <c r="A56" s="87"/>
      <c r="B56" s="6"/>
      <c r="C56" s="7" t="s">
        <v>145</v>
      </c>
      <c r="D56" s="87"/>
      <c r="E56" s="6">
        <v>10</v>
      </c>
      <c r="F56" s="52">
        <v>12</v>
      </c>
      <c r="G56" s="6">
        <v>12</v>
      </c>
      <c r="H56" s="52">
        <v>12</v>
      </c>
      <c r="I56" s="65">
        <v>250</v>
      </c>
      <c r="J56" s="52">
        <v>5</v>
      </c>
      <c r="K56" s="44" t="s">
        <v>240</v>
      </c>
      <c r="L56" s="52">
        <v>5</v>
      </c>
      <c r="M56" s="6" t="s">
        <v>306</v>
      </c>
      <c r="N56" s="52">
        <v>19</v>
      </c>
      <c r="O56" s="44" t="s">
        <v>420</v>
      </c>
      <c r="P56" s="52">
        <v>16</v>
      </c>
      <c r="Q56" s="44" t="s">
        <v>442</v>
      </c>
      <c r="R56" s="52">
        <v>17</v>
      </c>
      <c r="S56" s="65">
        <f t="shared" si="2"/>
        <v>86</v>
      </c>
      <c r="T56" s="87"/>
      <c r="U56" s="87"/>
    </row>
    <row r="57" spans="1:21" s="5" customFormat="1" ht="15" customHeight="1">
      <c r="A57" s="88"/>
      <c r="B57" s="6"/>
      <c r="C57" s="7" t="s">
        <v>144</v>
      </c>
      <c r="D57" s="88"/>
      <c r="E57" s="6">
        <v>20</v>
      </c>
      <c r="F57" s="52">
        <v>3</v>
      </c>
      <c r="G57" s="6">
        <v>12</v>
      </c>
      <c r="H57" s="52">
        <v>12</v>
      </c>
      <c r="I57" s="65">
        <v>210</v>
      </c>
      <c r="J57" s="52">
        <v>19</v>
      </c>
      <c r="K57" s="44" t="s">
        <v>237</v>
      </c>
      <c r="L57" s="52">
        <v>14</v>
      </c>
      <c r="M57" s="6" t="s">
        <v>303</v>
      </c>
      <c r="N57" s="52">
        <v>13</v>
      </c>
      <c r="O57" s="44" t="s">
        <v>385</v>
      </c>
      <c r="P57" s="52">
        <v>19</v>
      </c>
      <c r="Q57" s="44" t="s">
        <v>433</v>
      </c>
      <c r="R57" s="52">
        <v>8</v>
      </c>
      <c r="S57" s="65">
        <f t="shared" si="2"/>
        <v>88</v>
      </c>
      <c r="T57" s="88"/>
      <c r="U57" s="88"/>
    </row>
    <row r="58" spans="1:21" s="5" customFormat="1" ht="15" customHeight="1">
      <c r="A58" s="86">
        <v>4</v>
      </c>
      <c r="B58" s="6"/>
      <c r="C58" s="7" t="s">
        <v>171</v>
      </c>
      <c r="D58" s="86" t="s">
        <v>54</v>
      </c>
      <c r="E58" s="6">
        <v>18</v>
      </c>
      <c r="F58" s="52">
        <v>2</v>
      </c>
      <c r="G58" s="6">
        <v>11</v>
      </c>
      <c r="H58" s="52">
        <v>9</v>
      </c>
      <c r="I58" s="65">
        <v>174</v>
      </c>
      <c r="J58" s="52">
        <v>16</v>
      </c>
      <c r="K58" s="44" t="s">
        <v>255</v>
      </c>
      <c r="L58" s="52">
        <v>15</v>
      </c>
      <c r="M58" s="6" t="s">
        <v>275</v>
      </c>
      <c r="N58" s="52">
        <v>17</v>
      </c>
      <c r="O58" s="44" t="s">
        <v>373</v>
      </c>
      <c r="P58" s="52">
        <v>4</v>
      </c>
      <c r="Q58" s="66"/>
      <c r="R58" s="63">
        <v>28</v>
      </c>
      <c r="S58" s="65">
        <f t="shared" si="2"/>
        <v>91</v>
      </c>
      <c r="T58" s="86">
        <f>S58+S59+S60+S61</f>
        <v>411</v>
      </c>
      <c r="U58" s="86">
        <v>225</v>
      </c>
    </row>
    <row r="59" spans="1:21" s="5" customFormat="1" ht="15" customHeight="1">
      <c r="A59" s="87"/>
      <c r="B59" s="6"/>
      <c r="C59" s="7" t="s">
        <v>170</v>
      </c>
      <c r="D59" s="87"/>
      <c r="E59" s="6">
        <v>0</v>
      </c>
      <c r="F59" s="52">
        <v>17</v>
      </c>
      <c r="G59" s="6">
        <v>1</v>
      </c>
      <c r="H59" s="52">
        <v>22</v>
      </c>
      <c r="I59" s="65">
        <v>150</v>
      </c>
      <c r="J59" s="52">
        <v>25</v>
      </c>
      <c r="K59" s="44" t="s">
        <v>251</v>
      </c>
      <c r="L59" s="52">
        <v>26</v>
      </c>
      <c r="M59" s="6" t="s">
        <v>271</v>
      </c>
      <c r="N59" s="52">
        <v>26</v>
      </c>
      <c r="O59" s="44" t="s">
        <v>254</v>
      </c>
      <c r="P59" s="52">
        <v>25</v>
      </c>
      <c r="Q59" s="44" t="s">
        <v>395</v>
      </c>
      <c r="R59" s="52">
        <v>13</v>
      </c>
      <c r="S59" s="6">
        <f t="shared" si="2"/>
        <v>154</v>
      </c>
      <c r="T59" s="87"/>
      <c r="U59" s="87"/>
    </row>
    <row r="60" spans="1:21" s="5" customFormat="1" ht="15" customHeight="1">
      <c r="A60" s="87"/>
      <c r="B60" s="6"/>
      <c r="C60" s="7" t="s">
        <v>180</v>
      </c>
      <c r="D60" s="87"/>
      <c r="E60" s="6">
        <v>3</v>
      </c>
      <c r="F60" s="52">
        <v>21</v>
      </c>
      <c r="G60" s="6">
        <v>14</v>
      </c>
      <c r="H60" s="52">
        <v>4</v>
      </c>
      <c r="I60" s="65">
        <v>257</v>
      </c>
      <c r="J60" s="52">
        <v>3</v>
      </c>
      <c r="K60" s="44">
        <v>8.6</v>
      </c>
      <c r="L60" s="52">
        <v>9</v>
      </c>
      <c r="M60" s="6" t="s">
        <v>300</v>
      </c>
      <c r="N60" s="52">
        <v>17</v>
      </c>
      <c r="O60" s="44" t="s">
        <v>381</v>
      </c>
      <c r="P60" s="52">
        <v>6</v>
      </c>
      <c r="Q60" s="44" t="s">
        <v>432</v>
      </c>
      <c r="R60" s="52">
        <v>7</v>
      </c>
      <c r="S60" s="65">
        <f t="shared" si="2"/>
        <v>67</v>
      </c>
      <c r="T60" s="87"/>
      <c r="U60" s="87"/>
    </row>
    <row r="61" spans="1:21" s="5" customFormat="1" ht="15" customHeight="1">
      <c r="A61" s="88"/>
      <c r="B61" s="6"/>
      <c r="C61" s="7" t="s">
        <v>179</v>
      </c>
      <c r="D61" s="88"/>
      <c r="E61" s="6">
        <v>15</v>
      </c>
      <c r="F61" s="52">
        <v>6</v>
      </c>
      <c r="G61" s="6">
        <v>13</v>
      </c>
      <c r="H61" s="52">
        <v>8</v>
      </c>
      <c r="I61" s="65">
        <v>210</v>
      </c>
      <c r="J61" s="52">
        <v>19</v>
      </c>
      <c r="K61" s="44">
        <v>9.7</v>
      </c>
      <c r="L61" s="52">
        <v>21</v>
      </c>
      <c r="M61" s="6" t="s">
        <v>297</v>
      </c>
      <c r="N61" s="52">
        <v>11</v>
      </c>
      <c r="O61" s="44" t="s">
        <v>421</v>
      </c>
      <c r="P61" s="52">
        <v>21</v>
      </c>
      <c r="Q61" s="44" t="s">
        <v>438</v>
      </c>
      <c r="R61" s="52">
        <v>13</v>
      </c>
      <c r="S61" s="65">
        <f t="shared" si="2"/>
        <v>99</v>
      </c>
      <c r="T61" s="88"/>
      <c r="U61" s="88"/>
    </row>
    <row r="62" spans="1:21" s="5" customFormat="1" ht="15" customHeight="1">
      <c r="A62" s="86">
        <v>5</v>
      </c>
      <c r="B62" s="6"/>
      <c r="C62" s="7" t="s">
        <v>131</v>
      </c>
      <c r="D62" s="86" t="s">
        <v>472</v>
      </c>
      <c r="E62" s="6">
        <v>20</v>
      </c>
      <c r="F62" s="52">
        <v>1</v>
      </c>
      <c r="G62" s="6">
        <v>15</v>
      </c>
      <c r="H62" s="52">
        <v>5</v>
      </c>
      <c r="I62" s="65">
        <v>146</v>
      </c>
      <c r="J62" s="52">
        <v>26</v>
      </c>
      <c r="K62" s="44" t="s">
        <v>255</v>
      </c>
      <c r="L62" s="52">
        <v>15</v>
      </c>
      <c r="M62" s="6" t="s">
        <v>288</v>
      </c>
      <c r="N62" s="52">
        <v>4</v>
      </c>
      <c r="O62" s="44" t="s">
        <v>373</v>
      </c>
      <c r="P62" s="52">
        <v>4</v>
      </c>
      <c r="Q62" s="66"/>
      <c r="R62" s="63">
        <v>28</v>
      </c>
      <c r="S62" s="65">
        <f t="shared" si="2"/>
        <v>83</v>
      </c>
      <c r="T62" s="86">
        <f>S62+S63+S65+S64</f>
        <v>413</v>
      </c>
      <c r="U62" s="86">
        <v>210</v>
      </c>
    </row>
    <row r="63" spans="1:21" s="5" customFormat="1" ht="15" customHeight="1">
      <c r="A63" s="87"/>
      <c r="B63" s="6"/>
      <c r="C63" s="7" t="s">
        <v>130</v>
      </c>
      <c r="D63" s="87"/>
      <c r="E63" s="6">
        <v>1</v>
      </c>
      <c r="F63" s="52">
        <v>14</v>
      </c>
      <c r="G63" s="6">
        <v>2</v>
      </c>
      <c r="H63" s="52">
        <v>21</v>
      </c>
      <c r="I63" s="65">
        <v>160</v>
      </c>
      <c r="J63" s="52">
        <v>21</v>
      </c>
      <c r="K63" s="44" t="s">
        <v>262</v>
      </c>
      <c r="L63" s="52">
        <v>25</v>
      </c>
      <c r="M63" s="6" t="s">
        <v>286</v>
      </c>
      <c r="N63" s="52">
        <v>25</v>
      </c>
      <c r="O63" s="44" t="s">
        <v>376</v>
      </c>
      <c r="P63" s="52">
        <v>13</v>
      </c>
      <c r="Q63" s="44" t="s">
        <v>402</v>
      </c>
      <c r="R63" s="52">
        <v>20</v>
      </c>
      <c r="S63" s="6">
        <f t="shared" si="2"/>
        <v>139</v>
      </c>
      <c r="T63" s="87"/>
      <c r="U63" s="87"/>
    </row>
    <row r="64" spans="1:21" s="5" customFormat="1" ht="15" customHeight="1">
      <c r="A64" s="87"/>
      <c r="B64" s="6"/>
      <c r="C64" s="7" t="s">
        <v>132</v>
      </c>
      <c r="D64" s="87"/>
      <c r="E64" s="6">
        <v>14</v>
      </c>
      <c r="F64" s="52">
        <v>7</v>
      </c>
      <c r="G64" s="6">
        <v>12</v>
      </c>
      <c r="H64" s="52">
        <v>12</v>
      </c>
      <c r="I64" s="65">
        <v>220</v>
      </c>
      <c r="J64" s="52">
        <v>16</v>
      </c>
      <c r="K64" s="44" t="s">
        <v>239</v>
      </c>
      <c r="L64" s="52">
        <v>19</v>
      </c>
      <c r="M64" s="6" t="s">
        <v>310</v>
      </c>
      <c r="N64" s="52">
        <v>18</v>
      </c>
      <c r="O64" s="44" t="s">
        <v>380</v>
      </c>
      <c r="P64" s="52">
        <v>3</v>
      </c>
      <c r="Q64" s="44" t="s">
        <v>426</v>
      </c>
      <c r="R64" s="52">
        <v>1</v>
      </c>
      <c r="S64" s="65">
        <f t="shared" si="2"/>
        <v>76</v>
      </c>
      <c r="T64" s="87"/>
      <c r="U64" s="87"/>
    </row>
    <row r="65" spans="1:21" s="5" customFormat="1" ht="15" customHeight="1">
      <c r="A65" s="88"/>
      <c r="B65" s="6"/>
      <c r="C65" s="7" t="s">
        <v>133</v>
      </c>
      <c r="D65" s="88"/>
      <c r="E65" s="6">
        <v>6</v>
      </c>
      <c r="F65" s="52">
        <v>17</v>
      </c>
      <c r="G65" s="6">
        <v>14</v>
      </c>
      <c r="H65" s="52">
        <v>4</v>
      </c>
      <c r="I65" s="65">
        <v>227</v>
      </c>
      <c r="J65" s="52">
        <v>14</v>
      </c>
      <c r="K65" s="44" t="s">
        <v>246</v>
      </c>
      <c r="L65" s="52">
        <v>24</v>
      </c>
      <c r="M65" s="6" t="s">
        <v>313</v>
      </c>
      <c r="N65" s="52">
        <v>16</v>
      </c>
      <c r="O65" s="44" t="s">
        <v>418</v>
      </c>
      <c r="P65" s="52">
        <v>12</v>
      </c>
      <c r="Q65" s="66"/>
      <c r="R65" s="63">
        <v>28</v>
      </c>
      <c r="S65" s="65">
        <f t="shared" si="2"/>
        <v>115</v>
      </c>
      <c r="T65" s="88"/>
      <c r="U65" s="88"/>
    </row>
    <row r="66" spans="1:21" s="5" customFormat="1" ht="15" customHeight="1">
      <c r="A66" s="86">
        <v>6</v>
      </c>
      <c r="B66" s="6"/>
      <c r="C66" s="7" t="s">
        <v>122</v>
      </c>
      <c r="D66" s="86" t="s">
        <v>471</v>
      </c>
      <c r="E66" s="6">
        <v>0</v>
      </c>
      <c r="F66" s="52">
        <v>17</v>
      </c>
      <c r="G66" s="6">
        <v>16</v>
      </c>
      <c r="H66" s="52">
        <v>4</v>
      </c>
      <c r="I66" s="65">
        <v>191</v>
      </c>
      <c r="J66" s="52">
        <v>8</v>
      </c>
      <c r="K66" s="44" t="s">
        <v>239</v>
      </c>
      <c r="L66" s="52">
        <v>5</v>
      </c>
      <c r="M66" s="6" t="s">
        <v>270</v>
      </c>
      <c r="N66" s="52">
        <v>7</v>
      </c>
      <c r="O66" s="44" t="s">
        <v>256</v>
      </c>
      <c r="P66" s="52">
        <v>23</v>
      </c>
      <c r="Q66" s="66"/>
      <c r="R66" s="63">
        <v>28</v>
      </c>
      <c r="S66" s="65">
        <f t="shared" si="2"/>
        <v>92</v>
      </c>
      <c r="T66" s="86">
        <f>S66+S67+S68+S69</f>
        <v>442</v>
      </c>
      <c r="U66" s="86">
        <v>200</v>
      </c>
    </row>
    <row r="67" spans="1:21" s="5" customFormat="1" ht="15" customHeight="1">
      <c r="A67" s="87"/>
      <c r="B67" s="6"/>
      <c r="C67" s="7" t="s">
        <v>123</v>
      </c>
      <c r="D67" s="87"/>
      <c r="E67" s="6">
        <v>4</v>
      </c>
      <c r="F67" s="52">
        <v>10</v>
      </c>
      <c r="G67" s="6">
        <v>11</v>
      </c>
      <c r="H67" s="52">
        <v>9</v>
      </c>
      <c r="I67" s="65">
        <v>172</v>
      </c>
      <c r="J67" s="52">
        <v>18</v>
      </c>
      <c r="K67" s="44" t="s">
        <v>254</v>
      </c>
      <c r="L67" s="52">
        <v>19</v>
      </c>
      <c r="M67" s="6" t="s">
        <v>274</v>
      </c>
      <c r="N67" s="52">
        <v>22</v>
      </c>
      <c r="O67" s="44" t="s">
        <v>378</v>
      </c>
      <c r="P67" s="52">
        <v>21</v>
      </c>
      <c r="Q67" s="44" t="s">
        <v>396</v>
      </c>
      <c r="R67" s="52">
        <v>14</v>
      </c>
      <c r="S67" s="6">
        <f t="shared" si="2"/>
        <v>113</v>
      </c>
      <c r="T67" s="87"/>
      <c r="U67" s="87"/>
    </row>
    <row r="68" spans="1:21" s="5" customFormat="1" ht="15" customHeight="1">
      <c r="A68" s="87"/>
      <c r="B68" s="6"/>
      <c r="C68" s="7" t="s">
        <v>125</v>
      </c>
      <c r="D68" s="87"/>
      <c r="E68" s="6">
        <v>1</v>
      </c>
      <c r="F68" s="52">
        <v>23</v>
      </c>
      <c r="G68" s="6">
        <v>10</v>
      </c>
      <c r="H68" s="52">
        <v>17</v>
      </c>
      <c r="I68" s="65">
        <v>242</v>
      </c>
      <c r="J68" s="52">
        <v>8</v>
      </c>
      <c r="K68" s="44">
        <v>8.4</v>
      </c>
      <c r="L68" s="52">
        <v>5</v>
      </c>
      <c r="M68" s="65"/>
      <c r="N68" s="63">
        <v>28</v>
      </c>
      <c r="O68" s="44" t="s">
        <v>379</v>
      </c>
      <c r="P68" s="52">
        <v>2</v>
      </c>
      <c r="Q68" s="66"/>
      <c r="R68" s="63">
        <v>28</v>
      </c>
      <c r="S68" s="65">
        <f t="shared" si="2"/>
        <v>111</v>
      </c>
      <c r="T68" s="87"/>
      <c r="U68" s="87"/>
    </row>
    <row r="69" spans="1:21" s="5" customFormat="1" ht="18" customHeight="1">
      <c r="A69" s="88"/>
      <c r="B69" s="6"/>
      <c r="C69" s="7" t="s">
        <v>124</v>
      </c>
      <c r="D69" s="88"/>
      <c r="E69" s="6">
        <v>7</v>
      </c>
      <c r="F69" s="52">
        <v>15</v>
      </c>
      <c r="G69" s="6">
        <v>8</v>
      </c>
      <c r="H69" s="52">
        <v>21</v>
      </c>
      <c r="I69" s="65">
        <v>236</v>
      </c>
      <c r="J69" s="52">
        <v>10</v>
      </c>
      <c r="K69" s="44">
        <v>9.1</v>
      </c>
      <c r="L69" s="52">
        <v>16</v>
      </c>
      <c r="M69" s="6" t="s">
        <v>296</v>
      </c>
      <c r="N69" s="52">
        <v>23</v>
      </c>
      <c r="O69" s="44" t="s">
        <v>383</v>
      </c>
      <c r="P69" s="52">
        <v>13</v>
      </c>
      <c r="Q69" s="66"/>
      <c r="R69" s="63">
        <v>28</v>
      </c>
      <c r="S69" s="65">
        <f t="shared" si="2"/>
        <v>126</v>
      </c>
      <c r="T69" s="88"/>
      <c r="U69" s="88"/>
    </row>
    <row r="70" spans="1:20" s="5" customFormat="1" ht="15" customHeight="1">
      <c r="A70" s="9"/>
      <c r="B70" s="9"/>
      <c r="E70" s="9"/>
      <c r="F70" s="9"/>
      <c r="G70" s="9"/>
      <c r="H70" s="9"/>
      <c r="I70" s="21"/>
      <c r="J70" s="9"/>
      <c r="K70" s="9"/>
      <c r="L70" s="9"/>
      <c r="M70" s="9"/>
      <c r="N70" s="9"/>
      <c r="O70" s="45"/>
      <c r="P70" s="9"/>
      <c r="Q70" s="45"/>
      <c r="R70" s="9"/>
      <c r="S70" s="9"/>
      <c r="T70" s="9"/>
    </row>
    <row r="71" spans="1:20" s="5" customFormat="1" ht="15" customHeight="1">
      <c r="A71" s="9"/>
      <c r="B71" s="9"/>
      <c r="E71" s="9"/>
      <c r="F71" s="9"/>
      <c r="G71" s="9"/>
      <c r="H71" s="9"/>
      <c r="I71" s="21"/>
      <c r="J71" s="9"/>
      <c r="K71" s="9"/>
      <c r="L71" s="9"/>
      <c r="M71" s="9"/>
      <c r="N71" s="9"/>
      <c r="O71" s="45"/>
      <c r="P71" s="9"/>
      <c r="Q71" s="45"/>
      <c r="R71" s="9"/>
      <c r="S71" s="9"/>
      <c r="T71" s="9"/>
    </row>
    <row r="72" spans="1:20" s="5" customFormat="1" ht="15" customHeight="1">
      <c r="A72" s="9"/>
      <c r="B72" s="9"/>
      <c r="E72" s="9"/>
      <c r="F72" s="9"/>
      <c r="G72" s="9"/>
      <c r="H72" s="9"/>
      <c r="I72" s="21"/>
      <c r="J72" s="9"/>
      <c r="K72" s="9"/>
      <c r="L72" s="9"/>
      <c r="M72" s="9"/>
      <c r="N72" s="9"/>
      <c r="O72" s="45"/>
      <c r="P72" s="9"/>
      <c r="Q72" s="45"/>
      <c r="R72" s="9"/>
      <c r="S72" s="9"/>
      <c r="T72" s="9"/>
    </row>
    <row r="73" spans="1:20" s="5" customFormat="1" ht="15" customHeight="1">
      <c r="A73" s="9"/>
      <c r="B73" s="9"/>
      <c r="E73" s="9"/>
      <c r="F73" s="9"/>
      <c r="G73" s="9"/>
      <c r="H73" s="9"/>
      <c r="I73" s="21"/>
      <c r="J73" s="9"/>
      <c r="K73" s="9"/>
      <c r="L73" s="9"/>
      <c r="M73" s="9"/>
      <c r="N73" s="9"/>
      <c r="O73" s="45"/>
      <c r="P73" s="9"/>
      <c r="Q73" s="45"/>
      <c r="R73" s="9"/>
      <c r="S73" s="9"/>
      <c r="T73" s="9"/>
    </row>
    <row r="74" spans="1:20" s="5" customFormat="1" ht="15" customHeight="1">
      <c r="A74" s="9"/>
      <c r="B74" s="9"/>
      <c r="E74" s="9"/>
      <c r="F74" s="9"/>
      <c r="G74" s="9"/>
      <c r="H74" s="9"/>
      <c r="I74" s="21"/>
      <c r="J74" s="9"/>
      <c r="K74" s="9"/>
      <c r="L74" s="9"/>
      <c r="M74" s="9"/>
      <c r="N74" s="9"/>
      <c r="O74" s="45"/>
      <c r="P74" s="9"/>
      <c r="Q74" s="45"/>
      <c r="R74" s="9"/>
      <c r="S74" s="9"/>
      <c r="T74" s="9"/>
    </row>
    <row r="75" spans="1:20" s="5" customFormat="1" ht="15" customHeight="1">
      <c r="A75" s="9"/>
      <c r="B75" s="9"/>
      <c r="E75" s="9"/>
      <c r="F75" s="9"/>
      <c r="G75" s="9"/>
      <c r="H75" s="9"/>
      <c r="I75" s="21"/>
      <c r="J75" s="9"/>
      <c r="K75" s="9"/>
      <c r="L75" s="9"/>
      <c r="M75" s="9"/>
      <c r="N75" s="9"/>
      <c r="O75" s="45"/>
      <c r="P75" s="9"/>
      <c r="Q75" s="45"/>
      <c r="R75" s="9"/>
      <c r="S75" s="9"/>
      <c r="T75" s="9"/>
    </row>
    <row r="76" spans="1:20" s="5" customFormat="1" ht="15" customHeight="1">
      <c r="A76" s="9"/>
      <c r="B76" s="9"/>
      <c r="E76" s="9"/>
      <c r="F76" s="9"/>
      <c r="G76" s="9"/>
      <c r="H76" s="9"/>
      <c r="I76" s="21"/>
      <c r="J76" s="9"/>
      <c r="K76" s="9"/>
      <c r="L76" s="9"/>
      <c r="M76" s="9"/>
      <c r="N76" s="9"/>
      <c r="O76" s="45"/>
      <c r="P76" s="9"/>
      <c r="Q76" s="45"/>
      <c r="R76" s="9"/>
      <c r="S76" s="9"/>
      <c r="T76" s="9"/>
    </row>
    <row r="77" spans="1:20" s="5" customFormat="1" ht="15" customHeight="1">
      <c r="A77" s="9"/>
      <c r="B77" s="9"/>
      <c r="E77" s="9"/>
      <c r="F77" s="9"/>
      <c r="G77" s="9"/>
      <c r="H77" s="9"/>
      <c r="I77" s="21"/>
      <c r="J77" s="9"/>
      <c r="K77" s="9"/>
      <c r="L77" s="9"/>
      <c r="M77" s="9"/>
      <c r="N77" s="9"/>
      <c r="O77" s="45"/>
      <c r="P77" s="9"/>
      <c r="Q77" s="45"/>
      <c r="R77" s="9"/>
      <c r="S77" s="9"/>
      <c r="T77" s="9"/>
    </row>
    <row r="78" spans="1:20" s="5" customFormat="1" ht="15" customHeight="1">
      <c r="A78" s="9"/>
      <c r="B78" s="9"/>
      <c r="E78" s="9"/>
      <c r="F78" s="9"/>
      <c r="G78" s="9"/>
      <c r="H78" s="9"/>
      <c r="I78" s="21"/>
      <c r="J78" s="9"/>
      <c r="K78" s="9"/>
      <c r="L78" s="9"/>
      <c r="M78" s="9"/>
      <c r="N78" s="9"/>
      <c r="O78" s="45"/>
      <c r="P78" s="9"/>
      <c r="Q78" s="45"/>
      <c r="R78" s="9"/>
      <c r="S78" s="9"/>
      <c r="T78" s="9"/>
    </row>
    <row r="79" spans="1:20" s="5" customFormat="1" ht="15" customHeight="1">
      <c r="A79" s="9"/>
      <c r="B79" s="9"/>
      <c r="E79" s="9"/>
      <c r="F79" s="9"/>
      <c r="G79" s="9"/>
      <c r="H79" s="9"/>
      <c r="I79" s="21"/>
      <c r="J79" s="9"/>
      <c r="K79" s="9"/>
      <c r="L79" s="9"/>
      <c r="M79" s="9"/>
      <c r="N79" s="9"/>
      <c r="O79" s="45"/>
      <c r="P79" s="9"/>
      <c r="Q79" s="45"/>
      <c r="R79" s="9"/>
      <c r="S79" s="9"/>
      <c r="T79" s="9"/>
    </row>
    <row r="80" spans="1:20" s="5" customFormat="1" ht="15" customHeight="1">
      <c r="A80" s="9"/>
      <c r="B80" s="9"/>
      <c r="E80" s="9"/>
      <c r="F80" s="9"/>
      <c r="G80" s="9"/>
      <c r="H80" s="9"/>
      <c r="I80" s="21"/>
      <c r="J80" s="9"/>
      <c r="K80" s="9"/>
      <c r="L80" s="9"/>
      <c r="M80" s="9"/>
      <c r="N80" s="9"/>
      <c r="O80" s="45"/>
      <c r="P80" s="9"/>
      <c r="Q80" s="45"/>
      <c r="R80" s="9"/>
      <c r="S80" s="9"/>
      <c r="T80" s="9"/>
    </row>
    <row r="81" spans="1:20" s="5" customFormat="1" ht="15" customHeight="1">
      <c r="A81" s="9"/>
      <c r="B81" s="9"/>
      <c r="E81" s="9"/>
      <c r="F81" s="9"/>
      <c r="G81" s="9"/>
      <c r="H81" s="9"/>
      <c r="I81" s="21"/>
      <c r="J81" s="9"/>
      <c r="K81" s="9"/>
      <c r="L81" s="9"/>
      <c r="M81" s="9"/>
      <c r="N81" s="9"/>
      <c r="O81" s="45"/>
      <c r="P81" s="9"/>
      <c r="Q81" s="45"/>
      <c r="R81" s="9"/>
      <c r="S81" s="9"/>
      <c r="T81" s="9"/>
    </row>
    <row r="82" spans="1:20" s="5" customFormat="1" ht="15" customHeight="1">
      <c r="A82" s="9"/>
      <c r="B82" s="9"/>
      <c r="E82" s="9"/>
      <c r="F82" s="9"/>
      <c r="G82" s="9"/>
      <c r="H82" s="9"/>
      <c r="I82" s="21"/>
      <c r="J82" s="9"/>
      <c r="K82" s="9"/>
      <c r="L82" s="9"/>
      <c r="M82" s="9"/>
      <c r="N82" s="9"/>
      <c r="O82" s="45"/>
      <c r="P82" s="9"/>
      <c r="Q82" s="45"/>
      <c r="R82" s="9"/>
      <c r="S82" s="9"/>
      <c r="T82" s="9"/>
    </row>
    <row r="83" spans="1:20" s="5" customFormat="1" ht="15" customHeight="1">
      <c r="A83" s="9"/>
      <c r="B83" s="9"/>
      <c r="E83" s="9"/>
      <c r="F83" s="9"/>
      <c r="G83" s="9"/>
      <c r="H83" s="9"/>
      <c r="I83" s="21"/>
      <c r="J83" s="9"/>
      <c r="K83" s="9"/>
      <c r="L83" s="9"/>
      <c r="M83" s="9"/>
      <c r="N83" s="9"/>
      <c r="O83" s="45"/>
      <c r="P83" s="9"/>
      <c r="Q83" s="45"/>
      <c r="R83" s="9"/>
      <c r="S83" s="9"/>
      <c r="T83" s="9"/>
    </row>
    <row r="84" spans="1:20" s="5" customFormat="1" ht="15" customHeight="1">
      <c r="A84" s="9"/>
      <c r="B84" s="9"/>
      <c r="E84" s="9"/>
      <c r="F84" s="9"/>
      <c r="G84" s="9"/>
      <c r="H84" s="9"/>
      <c r="I84" s="21"/>
      <c r="J84" s="9"/>
      <c r="K84" s="9"/>
      <c r="L84" s="9"/>
      <c r="M84" s="9"/>
      <c r="N84" s="9"/>
      <c r="O84" s="45"/>
      <c r="P84" s="9"/>
      <c r="Q84" s="45"/>
      <c r="R84" s="9"/>
      <c r="S84" s="9"/>
      <c r="T84" s="9"/>
    </row>
    <row r="85" spans="1:20" s="5" customFormat="1" ht="15" customHeight="1">
      <c r="A85" s="9"/>
      <c r="B85" s="9"/>
      <c r="E85" s="9"/>
      <c r="F85" s="9"/>
      <c r="G85" s="9"/>
      <c r="H85" s="9"/>
      <c r="I85" s="21"/>
      <c r="J85" s="9"/>
      <c r="K85" s="9"/>
      <c r="L85" s="9"/>
      <c r="M85" s="9"/>
      <c r="N85" s="9"/>
      <c r="O85" s="45"/>
      <c r="P85" s="9"/>
      <c r="Q85" s="45"/>
      <c r="R85" s="9"/>
      <c r="S85" s="9"/>
      <c r="T85" s="9"/>
    </row>
    <row r="86" spans="1:20" s="5" customFormat="1" ht="15" customHeight="1">
      <c r="A86" s="9"/>
      <c r="B86" s="9"/>
      <c r="E86" s="9"/>
      <c r="F86" s="9"/>
      <c r="G86" s="9"/>
      <c r="H86" s="9"/>
      <c r="I86" s="21"/>
      <c r="J86" s="9"/>
      <c r="K86" s="9"/>
      <c r="L86" s="9"/>
      <c r="M86" s="9"/>
      <c r="N86" s="9"/>
      <c r="O86" s="45"/>
      <c r="P86" s="9"/>
      <c r="Q86" s="45"/>
      <c r="R86" s="9"/>
      <c r="S86" s="9"/>
      <c r="T86" s="9"/>
    </row>
    <row r="87" spans="1:20" s="5" customFormat="1" ht="15" customHeight="1">
      <c r="A87" s="9"/>
      <c r="B87" s="9"/>
      <c r="E87" s="9"/>
      <c r="F87" s="9"/>
      <c r="G87" s="9"/>
      <c r="H87" s="9"/>
      <c r="I87" s="21"/>
      <c r="J87" s="9"/>
      <c r="K87" s="9"/>
      <c r="L87" s="9"/>
      <c r="M87" s="9"/>
      <c r="N87" s="9"/>
      <c r="O87" s="45"/>
      <c r="P87" s="9"/>
      <c r="Q87" s="45"/>
      <c r="R87" s="9"/>
      <c r="S87" s="9"/>
      <c r="T87" s="9"/>
    </row>
  </sheetData>
  <mergeCells count="91">
    <mergeCell ref="T43:T44"/>
    <mergeCell ref="U43:U44"/>
    <mergeCell ref="M43:N43"/>
    <mergeCell ref="O43:P43"/>
    <mergeCell ref="Q43:R43"/>
    <mergeCell ref="S43:S44"/>
    <mergeCell ref="A41:S41"/>
    <mergeCell ref="A43:A44"/>
    <mergeCell ref="B43:B44"/>
    <mergeCell ref="C43:C44"/>
    <mergeCell ref="D43:D44"/>
    <mergeCell ref="E43:F43"/>
    <mergeCell ref="G43:H43"/>
    <mergeCell ref="I43:J43"/>
    <mergeCell ref="K43:L43"/>
    <mergeCell ref="A62:A65"/>
    <mergeCell ref="A66:A69"/>
    <mergeCell ref="D46:D49"/>
    <mergeCell ref="D50:D53"/>
    <mergeCell ref="A46:A49"/>
    <mergeCell ref="A50:A53"/>
    <mergeCell ref="A54:A57"/>
    <mergeCell ref="A58:A61"/>
    <mergeCell ref="D54:D57"/>
    <mergeCell ref="D58:D61"/>
    <mergeCell ref="T62:T65"/>
    <mergeCell ref="T66:T69"/>
    <mergeCell ref="D62:D65"/>
    <mergeCell ref="D66:D69"/>
    <mergeCell ref="U66:U69"/>
    <mergeCell ref="T46:T49"/>
    <mergeCell ref="T50:T53"/>
    <mergeCell ref="T54:T57"/>
    <mergeCell ref="T58:T61"/>
    <mergeCell ref="U46:U49"/>
    <mergeCell ref="U50:U53"/>
    <mergeCell ref="U54:U57"/>
    <mergeCell ref="U58:U61"/>
    <mergeCell ref="U29:U32"/>
    <mergeCell ref="U33:U36"/>
    <mergeCell ref="U37:U40"/>
    <mergeCell ref="U62:U65"/>
    <mergeCell ref="D33:D36"/>
    <mergeCell ref="D37:D40"/>
    <mergeCell ref="A17:A20"/>
    <mergeCell ref="A25:A28"/>
    <mergeCell ref="A21:A24"/>
    <mergeCell ref="A29:A32"/>
    <mergeCell ref="A33:A36"/>
    <mergeCell ref="A37:A40"/>
    <mergeCell ref="D17:D20"/>
    <mergeCell ref="D25:D28"/>
    <mergeCell ref="D21:D24"/>
    <mergeCell ref="D29:D32"/>
    <mergeCell ref="T21:T24"/>
    <mergeCell ref="T29:T32"/>
    <mergeCell ref="T33:T36"/>
    <mergeCell ref="T37:T40"/>
    <mergeCell ref="A1:U1"/>
    <mergeCell ref="A3:S3"/>
    <mergeCell ref="A5:A6"/>
    <mergeCell ref="B5:B6"/>
    <mergeCell ref="C5:C6"/>
    <mergeCell ref="D5:D6"/>
    <mergeCell ref="E5:F5"/>
    <mergeCell ref="G5:H5"/>
    <mergeCell ref="I5:J5"/>
    <mergeCell ref="S5:S6"/>
    <mergeCell ref="T5:T6"/>
    <mergeCell ref="U5:U6"/>
    <mergeCell ref="K5:L5"/>
    <mergeCell ref="M5:N5"/>
    <mergeCell ref="O5:P5"/>
    <mergeCell ref="Q5:R5"/>
    <mergeCell ref="A7:D7"/>
    <mergeCell ref="A16:D16"/>
    <mergeCell ref="A45:D45"/>
    <mergeCell ref="T8:T11"/>
    <mergeCell ref="T12:T15"/>
    <mergeCell ref="B8:B11"/>
    <mergeCell ref="A8:A11"/>
    <mergeCell ref="A12:A15"/>
    <mergeCell ref="D8:D11"/>
    <mergeCell ref="D12:D15"/>
    <mergeCell ref="U8:U11"/>
    <mergeCell ref="U12:U15"/>
    <mergeCell ref="T17:T20"/>
    <mergeCell ref="T25:T28"/>
    <mergeCell ref="U17:U20"/>
    <mergeCell ref="U25:U28"/>
    <mergeCell ref="U21:U2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89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K175"/>
  <sheetViews>
    <sheetView view="pageBreakPreview" zoomScaleSheetLayoutView="100" zoomScalePageLayoutView="0" workbookViewId="0" topLeftCell="A22">
      <selection activeCell="D67" sqref="D67"/>
    </sheetView>
  </sheetViews>
  <sheetFormatPr defaultColWidth="9.00390625" defaultRowHeight="12.75"/>
  <cols>
    <col min="1" max="1" width="7.625" style="4" customWidth="1"/>
    <col min="2" max="2" width="5.00390625" style="1" hidden="1" customWidth="1"/>
    <col min="3" max="3" width="27.375" style="1" customWidth="1"/>
    <col min="4" max="4" width="36.875" style="1" customWidth="1"/>
    <col min="5" max="9" width="6.125" style="1" hidden="1" customWidth="1"/>
    <col min="10" max="11" width="10.75390625" style="4" customWidth="1"/>
    <col min="12" max="16384" width="9.125" style="1" customWidth="1"/>
  </cols>
  <sheetData>
    <row r="1" spans="1:11" ht="18.75">
      <c r="A1" s="77" t="s">
        <v>33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3" spans="1:11" ht="17.25" customHeight="1">
      <c r="A3" s="74" t="s">
        <v>455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7.25" customHeight="1">
      <c r="A4" s="74" t="s">
        <v>44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6.5" customHeight="1">
      <c r="A5" s="24"/>
      <c r="B5" s="24"/>
      <c r="C5" s="24"/>
      <c r="D5" s="24"/>
      <c r="E5" s="24"/>
      <c r="H5" s="75" t="s">
        <v>68</v>
      </c>
      <c r="I5" s="75"/>
      <c r="J5" s="76"/>
      <c r="K5" s="76"/>
    </row>
    <row r="6" spans="1:11" s="2" customFormat="1" ht="15" customHeight="1">
      <c r="A6" s="80" t="s">
        <v>29</v>
      </c>
      <c r="B6" s="80" t="s">
        <v>43</v>
      </c>
      <c r="C6" s="80" t="s">
        <v>23</v>
      </c>
      <c r="D6" s="80" t="s">
        <v>22</v>
      </c>
      <c r="E6" s="97" t="s">
        <v>71</v>
      </c>
      <c r="F6" s="98"/>
      <c r="G6" s="98"/>
      <c r="H6" s="98"/>
      <c r="I6" s="99"/>
      <c r="J6" s="80" t="s">
        <v>26</v>
      </c>
      <c r="K6" s="80" t="s">
        <v>24</v>
      </c>
    </row>
    <row r="7" spans="1:11" s="2" customFormat="1" ht="18" customHeight="1">
      <c r="A7" s="80"/>
      <c r="B7" s="80"/>
      <c r="C7" s="80"/>
      <c r="D7" s="80"/>
      <c r="E7" s="3">
        <v>1</v>
      </c>
      <c r="F7" s="3">
        <v>2</v>
      </c>
      <c r="G7" s="3">
        <v>3</v>
      </c>
      <c r="H7" s="3">
        <v>4</v>
      </c>
      <c r="I7" s="3">
        <v>5</v>
      </c>
      <c r="J7" s="80"/>
      <c r="K7" s="80"/>
    </row>
    <row r="8" spans="1:11" s="5" customFormat="1" ht="15" customHeight="1">
      <c r="A8" s="6">
        <v>1</v>
      </c>
      <c r="B8" s="3">
        <v>585</v>
      </c>
      <c r="C8" s="7" t="s">
        <v>131</v>
      </c>
      <c r="D8" s="7" t="s">
        <v>64</v>
      </c>
      <c r="E8" s="7"/>
      <c r="F8" s="7"/>
      <c r="G8" s="7"/>
      <c r="H8" s="7"/>
      <c r="I8" s="7"/>
      <c r="J8" s="6">
        <v>20</v>
      </c>
      <c r="K8" s="6">
        <v>1</v>
      </c>
    </row>
    <row r="9" spans="1:11" s="5" customFormat="1" ht="15" customHeight="1">
      <c r="A9" s="6">
        <v>2</v>
      </c>
      <c r="B9" s="3">
        <v>547</v>
      </c>
      <c r="C9" s="7" t="s">
        <v>171</v>
      </c>
      <c r="D9" s="7" t="s">
        <v>54</v>
      </c>
      <c r="E9" s="7"/>
      <c r="F9" s="7"/>
      <c r="G9" s="7"/>
      <c r="H9" s="7"/>
      <c r="I9" s="7"/>
      <c r="J9" s="6">
        <v>18</v>
      </c>
      <c r="K9" s="6">
        <v>2</v>
      </c>
    </row>
    <row r="10" spans="1:11" s="5" customFormat="1" ht="15" customHeight="1">
      <c r="A10" s="6">
        <v>3</v>
      </c>
      <c r="B10" s="3">
        <v>564</v>
      </c>
      <c r="C10" s="7" t="s">
        <v>215</v>
      </c>
      <c r="D10" s="7" t="s">
        <v>67</v>
      </c>
      <c r="E10" s="7"/>
      <c r="F10" s="7"/>
      <c r="G10" s="7"/>
      <c r="H10" s="7"/>
      <c r="I10" s="7"/>
      <c r="J10" s="6">
        <v>17</v>
      </c>
      <c r="K10" s="6">
        <v>3</v>
      </c>
    </row>
    <row r="11" spans="1:11" s="5" customFormat="1" ht="15" customHeight="1">
      <c r="A11" s="6">
        <v>4</v>
      </c>
      <c r="B11" s="3">
        <v>554</v>
      </c>
      <c r="C11" s="33" t="s">
        <v>174</v>
      </c>
      <c r="D11" s="7" t="s">
        <v>56</v>
      </c>
      <c r="E11" s="7"/>
      <c r="F11" s="7"/>
      <c r="G11" s="7"/>
      <c r="H11" s="7"/>
      <c r="I11" s="7"/>
      <c r="J11" s="6">
        <v>14</v>
      </c>
      <c r="K11" s="6">
        <v>4</v>
      </c>
    </row>
    <row r="12" spans="1:11" s="5" customFormat="1" ht="15" customHeight="1">
      <c r="A12" s="6">
        <v>5</v>
      </c>
      <c r="B12" s="3"/>
      <c r="C12" s="7" t="s">
        <v>192</v>
      </c>
      <c r="D12" s="7" t="s">
        <v>47</v>
      </c>
      <c r="E12" s="7"/>
      <c r="F12" s="7"/>
      <c r="G12" s="7"/>
      <c r="H12" s="7"/>
      <c r="I12" s="7"/>
      <c r="J12" s="6">
        <v>9</v>
      </c>
      <c r="K12" s="6">
        <v>5</v>
      </c>
    </row>
    <row r="13" spans="1:11" s="5" customFormat="1" ht="15" customHeight="1">
      <c r="A13" s="6">
        <v>6</v>
      </c>
      <c r="B13" s="3">
        <v>518</v>
      </c>
      <c r="C13" s="7" t="s">
        <v>176</v>
      </c>
      <c r="D13" s="7" t="s">
        <v>58</v>
      </c>
      <c r="E13" s="7"/>
      <c r="F13" s="7"/>
      <c r="G13" s="7"/>
      <c r="H13" s="7"/>
      <c r="I13" s="7"/>
      <c r="J13" s="6">
        <v>8</v>
      </c>
      <c r="K13" s="6">
        <v>6</v>
      </c>
    </row>
    <row r="14" spans="1:11" s="5" customFormat="1" ht="15" customHeight="1">
      <c r="A14" s="6">
        <v>6</v>
      </c>
      <c r="B14" s="3"/>
      <c r="C14" s="7" t="s">
        <v>191</v>
      </c>
      <c r="D14" s="7" t="s">
        <v>62</v>
      </c>
      <c r="E14" s="7"/>
      <c r="F14" s="7"/>
      <c r="G14" s="7"/>
      <c r="H14" s="7"/>
      <c r="I14" s="7"/>
      <c r="J14" s="6">
        <v>8</v>
      </c>
      <c r="K14" s="6">
        <v>6</v>
      </c>
    </row>
    <row r="15" spans="1:11" s="5" customFormat="1" ht="15" customHeight="1">
      <c r="A15" s="6">
        <v>8</v>
      </c>
      <c r="B15" s="3">
        <v>393</v>
      </c>
      <c r="C15" s="7" t="s">
        <v>189</v>
      </c>
      <c r="D15" s="7" t="s">
        <v>45</v>
      </c>
      <c r="E15" s="7"/>
      <c r="F15" s="7"/>
      <c r="G15" s="7"/>
      <c r="H15" s="7"/>
      <c r="I15" s="7"/>
      <c r="J15" s="6">
        <v>6</v>
      </c>
      <c r="K15" s="6">
        <v>8</v>
      </c>
    </row>
    <row r="16" spans="1:11" s="5" customFormat="1" ht="15" customHeight="1">
      <c r="A16" s="6">
        <v>8</v>
      </c>
      <c r="B16" s="3">
        <v>597</v>
      </c>
      <c r="C16" s="7" t="s">
        <v>263</v>
      </c>
      <c r="D16" s="7" t="s">
        <v>452</v>
      </c>
      <c r="E16" s="7"/>
      <c r="F16" s="7"/>
      <c r="G16" s="7"/>
      <c r="H16" s="7"/>
      <c r="I16" s="7"/>
      <c r="J16" s="6">
        <v>6</v>
      </c>
      <c r="K16" s="6">
        <v>8</v>
      </c>
    </row>
    <row r="17" spans="1:11" s="5" customFormat="1" ht="15" customHeight="1">
      <c r="A17" s="6">
        <v>10</v>
      </c>
      <c r="B17" s="3">
        <v>530</v>
      </c>
      <c r="C17" s="28" t="s">
        <v>205</v>
      </c>
      <c r="D17" s="7" t="s">
        <v>168</v>
      </c>
      <c r="E17" s="7"/>
      <c r="F17" s="7"/>
      <c r="G17" s="7"/>
      <c r="H17" s="7"/>
      <c r="I17" s="7"/>
      <c r="J17" s="6">
        <v>4</v>
      </c>
      <c r="K17" s="6">
        <v>10</v>
      </c>
    </row>
    <row r="18" spans="1:11" s="5" customFormat="1" ht="15" customHeight="1">
      <c r="A18" s="6">
        <v>10</v>
      </c>
      <c r="B18" s="3">
        <v>581</v>
      </c>
      <c r="C18" s="7" t="s">
        <v>123</v>
      </c>
      <c r="D18" s="7" t="s">
        <v>52</v>
      </c>
      <c r="E18" s="7"/>
      <c r="F18" s="7"/>
      <c r="G18" s="7"/>
      <c r="H18" s="7"/>
      <c r="I18" s="7"/>
      <c r="J18" s="6">
        <v>4</v>
      </c>
      <c r="K18" s="6">
        <v>10</v>
      </c>
    </row>
    <row r="19" spans="1:11" s="5" customFormat="1" ht="15" customHeight="1">
      <c r="A19" s="6">
        <v>12</v>
      </c>
      <c r="B19" s="3">
        <v>328</v>
      </c>
      <c r="C19" s="7" t="s">
        <v>172</v>
      </c>
      <c r="D19" s="7" t="s">
        <v>55</v>
      </c>
      <c r="E19" s="7"/>
      <c r="F19" s="7"/>
      <c r="G19" s="7"/>
      <c r="H19" s="7"/>
      <c r="I19" s="7"/>
      <c r="J19" s="6">
        <v>3</v>
      </c>
      <c r="K19" s="6">
        <v>12</v>
      </c>
    </row>
    <row r="20" spans="1:11" s="5" customFormat="1" ht="15" customHeight="1">
      <c r="A20" s="6">
        <v>12</v>
      </c>
      <c r="B20" s="3">
        <v>570</v>
      </c>
      <c r="C20" s="7" t="s">
        <v>143</v>
      </c>
      <c r="D20" s="7" t="s">
        <v>57</v>
      </c>
      <c r="E20" s="7"/>
      <c r="F20" s="7"/>
      <c r="G20" s="7"/>
      <c r="H20" s="7"/>
      <c r="I20" s="7"/>
      <c r="J20" s="6">
        <v>3</v>
      </c>
      <c r="K20" s="6">
        <v>12</v>
      </c>
    </row>
    <row r="21" spans="1:11" s="5" customFormat="1" ht="15" customHeight="1">
      <c r="A21" s="6">
        <v>14</v>
      </c>
      <c r="B21" s="3">
        <v>507</v>
      </c>
      <c r="C21" s="7" t="s">
        <v>193</v>
      </c>
      <c r="D21" s="7" t="s">
        <v>47</v>
      </c>
      <c r="E21" s="7"/>
      <c r="F21" s="7"/>
      <c r="G21" s="7"/>
      <c r="H21" s="7"/>
      <c r="I21" s="7"/>
      <c r="J21" s="6">
        <v>1</v>
      </c>
      <c r="K21" s="6">
        <v>14</v>
      </c>
    </row>
    <row r="22" spans="1:11" s="5" customFormat="1" ht="15" customHeight="1">
      <c r="A22" s="6">
        <v>14</v>
      </c>
      <c r="B22" s="3">
        <v>565</v>
      </c>
      <c r="C22" s="7" t="s">
        <v>216</v>
      </c>
      <c r="D22" s="7" t="s">
        <v>67</v>
      </c>
      <c r="E22" s="7"/>
      <c r="F22" s="7"/>
      <c r="G22" s="7"/>
      <c r="H22" s="7"/>
      <c r="I22" s="7"/>
      <c r="J22" s="6">
        <v>1</v>
      </c>
      <c r="K22" s="6">
        <v>14</v>
      </c>
    </row>
    <row r="23" spans="1:11" s="5" customFormat="1" ht="15" customHeight="1">
      <c r="A23" s="6">
        <v>14</v>
      </c>
      <c r="B23" s="3">
        <v>584</v>
      </c>
      <c r="C23" s="7" t="s">
        <v>130</v>
      </c>
      <c r="D23" s="7" t="s">
        <v>64</v>
      </c>
      <c r="E23" s="7"/>
      <c r="F23" s="7"/>
      <c r="G23" s="7"/>
      <c r="H23" s="7"/>
      <c r="I23" s="7"/>
      <c r="J23" s="6">
        <v>1</v>
      </c>
      <c r="K23" s="6">
        <v>14</v>
      </c>
    </row>
    <row r="24" spans="1:11" s="5" customFormat="1" ht="15" customHeight="1">
      <c r="A24" s="6">
        <v>17</v>
      </c>
      <c r="B24" s="3">
        <v>556</v>
      </c>
      <c r="C24" s="33" t="s">
        <v>175</v>
      </c>
      <c r="D24" s="7" t="s">
        <v>56</v>
      </c>
      <c r="E24" s="7"/>
      <c r="F24" s="7"/>
      <c r="G24" s="7"/>
      <c r="H24" s="7"/>
      <c r="I24" s="7"/>
      <c r="J24" s="65">
        <v>0</v>
      </c>
      <c r="K24" s="6">
        <v>17</v>
      </c>
    </row>
    <row r="25" spans="1:11" s="5" customFormat="1" ht="15" customHeight="1">
      <c r="A25" s="6">
        <v>17</v>
      </c>
      <c r="B25" s="3">
        <v>580</v>
      </c>
      <c r="C25" s="7" t="s">
        <v>122</v>
      </c>
      <c r="D25" s="7" t="s">
        <v>52</v>
      </c>
      <c r="E25" s="7"/>
      <c r="F25" s="7"/>
      <c r="G25" s="7"/>
      <c r="H25" s="7"/>
      <c r="I25" s="7"/>
      <c r="J25" s="6">
        <v>0</v>
      </c>
      <c r="K25" s="6">
        <v>17</v>
      </c>
    </row>
    <row r="26" spans="1:11" s="5" customFormat="1" ht="15" customHeight="1">
      <c r="A26" s="6">
        <v>17</v>
      </c>
      <c r="B26" s="2">
        <v>545</v>
      </c>
      <c r="C26" s="7" t="s">
        <v>170</v>
      </c>
      <c r="D26" s="7" t="s">
        <v>54</v>
      </c>
      <c r="E26" s="7"/>
      <c r="F26" s="7"/>
      <c r="G26" s="7"/>
      <c r="H26" s="7"/>
      <c r="I26" s="7"/>
      <c r="J26" s="6">
        <v>0</v>
      </c>
      <c r="K26" s="6">
        <v>17</v>
      </c>
    </row>
    <row r="27" spans="1:11" s="5" customFormat="1" ht="15" customHeight="1">
      <c r="A27" s="6">
        <v>17</v>
      </c>
      <c r="B27" s="2">
        <v>329</v>
      </c>
      <c r="C27" s="7" t="s">
        <v>173</v>
      </c>
      <c r="D27" s="7" t="s">
        <v>55</v>
      </c>
      <c r="E27" s="7"/>
      <c r="F27" s="7"/>
      <c r="G27" s="7"/>
      <c r="H27" s="7"/>
      <c r="I27" s="7"/>
      <c r="J27" s="6">
        <v>0</v>
      </c>
      <c r="K27" s="6">
        <v>17</v>
      </c>
    </row>
    <row r="28" spans="1:11" s="5" customFormat="1" ht="15" customHeight="1">
      <c r="A28" s="6">
        <v>17</v>
      </c>
      <c r="B28" s="3">
        <v>569</v>
      </c>
      <c r="C28" s="7" t="s">
        <v>146</v>
      </c>
      <c r="D28" s="7" t="s">
        <v>57</v>
      </c>
      <c r="E28" s="7"/>
      <c r="F28" s="7"/>
      <c r="G28" s="7"/>
      <c r="H28" s="7"/>
      <c r="I28" s="7"/>
      <c r="J28" s="6">
        <v>0</v>
      </c>
      <c r="K28" s="6">
        <v>17</v>
      </c>
    </row>
    <row r="29" spans="1:11" s="5" customFormat="1" ht="15" customHeight="1">
      <c r="A29" s="6">
        <v>17</v>
      </c>
      <c r="B29" s="3">
        <v>519</v>
      </c>
      <c r="C29" s="7" t="s">
        <v>212</v>
      </c>
      <c r="D29" s="7" t="s">
        <v>58</v>
      </c>
      <c r="E29" s="7"/>
      <c r="F29" s="7"/>
      <c r="G29" s="7"/>
      <c r="H29" s="7"/>
      <c r="I29" s="7"/>
      <c r="J29" s="6">
        <v>0</v>
      </c>
      <c r="K29" s="6">
        <v>17</v>
      </c>
    </row>
    <row r="30" spans="1:11" s="5" customFormat="1" ht="15" customHeight="1">
      <c r="A30" s="6">
        <v>17</v>
      </c>
      <c r="B30" s="3">
        <v>392</v>
      </c>
      <c r="C30" s="7" t="s">
        <v>169</v>
      </c>
      <c r="D30" s="7" t="s">
        <v>45</v>
      </c>
      <c r="E30" s="7"/>
      <c r="F30" s="7"/>
      <c r="G30" s="7"/>
      <c r="H30" s="7"/>
      <c r="I30" s="7"/>
      <c r="J30" s="6">
        <v>0</v>
      </c>
      <c r="K30" s="6">
        <v>17</v>
      </c>
    </row>
    <row r="31" spans="1:11" s="5" customFormat="1" ht="15" customHeight="1">
      <c r="A31" s="6">
        <v>17</v>
      </c>
      <c r="B31" s="3">
        <v>534</v>
      </c>
      <c r="C31" s="7" t="s">
        <v>152</v>
      </c>
      <c r="D31" s="7" t="s">
        <v>63</v>
      </c>
      <c r="E31" s="7"/>
      <c r="F31" s="7"/>
      <c r="G31" s="7"/>
      <c r="H31" s="7"/>
      <c r="I31" s="7"/>
      <c r="J31" s="6">
        <v>0</v>
      </c>
      <c r="K31" s="6">
        <v>17</v>
      </c>
    </row>
    <row r="32" spans="1:11" s="5" customFormat="1" ht="15" customHeight="1">
      <c r="A32" s="6">
        <v>17</v>
      </c>
      <c r="B32" s="3">
        <v>535</v>
      </c>
      <c r="C32" s="7" t="s">
        <v>153</v>
      </c>
      <c r="D32" s="7" t="s">
        <v>63</v>
      </c>
      <c r="E32" s="7"/>
      <c r="F32" s="7"/>
      <c r="G32" s="7"/>
      <c r="H32" s="7"/>
      <c r="I32" s="7"/>
      <c r="J32" s="6">
        <v>0</v>
      </c>
      <c r="K32" s="6">
        <v>17</v>
      </c>
    </row>
    <row r="33" spans="1:11" s="5" customFormat="1" ht="15" customHeight="1">
      <c r="A33" s="6">
        <v>17</v>
      </c>
      <c r="B33" s="3">
        <v>598</v>
      </c>
      <c r="C33" s="7" t="s">
        <v>214</v>
      </c>
      <c r="D33" s="7" t="s">
        <v>452</v>
      </c>
      <c r="E33" s="7"/>
      <c r="F33" s="7"/>
      <c r="G33" s="7"/>
      <c r="H33" s="7"/>
      <c r="I33" s="7"/>
      <c r="J33" s="6">
        <v>0</v>
      </c>
      <c r="K33" s="6">
        <v>17</v>
      </c>
    </row>
    <row r="34" spans="1:11" s="5" customFormat="1" ht="15" customHeight="1">
      <c r="A34" s="6">
        <v>17</v>
      </c>
      <c r="B34" s="64"/>
      <c r="C34" s="7" t="s">
        <v>116</v>
      </c>
      <c r="D34" s="7" t="s">
        <v>62</v>
      </c>
      <c r="E34" s="7"/>
      <c r="F34" s="7"/>
      <c r="G34" s="7"/>
      <c r="H34" s="7"/>
      <c r="I34" s="7"/>
      <c r="J34" s="6">
        <v>0</v>
      </c>
      <c r="K34" s="6">
        <v>17</v>
      </c>
    </row>
    <row r="35" spans="1:11" s="5" customFormat="1" ht="15" customHeight="1">
      <c r="A35" s="6">
        <v>28</v>
      </c>
      <c r="B35" s="64"/>
      <c r="C35" s="7" t="s">
        <v>206</v>
      </c>
      <c r="D35" s="7" t="s">
        <v>168</v>
      </c>
      <c r="E35" s="7"/>
      <c r="F35" s="7"/>
      <c r="G35" s="7"/>
      <c r="H35" s="7"/>
      <c r="I35" s="7"/>
      <c r="J35" s="6"/>
      <c r="K35" s="6">
        <v>28</v>
      </c>
    </row>
    <row r="36" spans="1:11" ht="18.75">
      <c r="A36" s="77" t="s">
        <v>33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8" spans="1:11" ht="17.25" customHeight="1">
      <c r="A38" s="74" t="s">
        <v>456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1:11" ht="17.25" customHeight="1">
      <c r="A39" s="74" t="s">
        <v>48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1:11" ht="17.25" customHeight="1">
      <c r="A40" s="24"/>
      <c r="B40" s="24"/>
      <c r="C40" s="24"/>
      <c r="D40" s="24"/>
      <c r="E40" s="24"/>
      <c r="H40" s="75" t="s">
        <v>68</v>
      </c>
      <c r="I40" s="75"/>
      <c r="J40" s="76"/>
      <c r="K40" s="76"/>
    </row>
    <row r="41" spans="1:11" s="2" customFormat="1" ht="24" customHeight="1">
      <c r="A41" s="80" t="s">
        <v>29</v>
      </c>
      <c r="B41" s="80" t="s">
        <v>43</v>
      </c>
      <c r="C41" s="80" t="s">
        <v>23</v>
      </c>
      <c r="D41" s="80" t="s">
        <v>22</v>
      </c>
      <c r="E41" s="80"/>
      <c r="F41" s="80"/>
      <c r="G41" s="80"/>
      <c r="H41" s="3"/>
      <c r="I41" s="3"/>
      <c r="J41" s="80" t="s">
        <v>26</v>
      </c>
      <c r="K41" s="80" t="s">
        <v>24</v>
      </c>
    </row>
    <row r="42" spans="1:11" s="2" customFormat="1" ht="18" customHeight="1">
      <c r="A42" s="80"/>
      <c r="B42" s="80"/>
      <c r="C42" s="80"/>
      <c r="D42" s="80"/>
      <c r="E42" s="3">
        <v>1</v>
      </c>
      <c r="F42" s="3">
        <v>2</v>
      </c>
      <c r="G42" s="3">
        <v>3</v>
      </c>
      <c r="H42" s="3"/>
      <c r="I42" s="3"/>
      <c r="J42" s="80"/>
      <c r="K42" s="80"/>
    </row>
    <row r="43" spans="1:11" s="5" customFormat="1" ht="15" customHeight="1">
      <c r="A43" s="6">
        <v>1</v>
      </c>
      <c r="B43" s="3"/>
      <c r="C43" s="7" t="s">
        <v>186</v>
      </c>
      <c r="D43" s="7" t="s">
        <v>58</v>
      </c>
      <c r="E43" s="7"/>
      <c r="F43" s="7"/>
      <c r="G43" s="7"/>
      <c r="H43" s="7"/>
      <c r="I43" s="7"/>
      <c r="J43" s="6">
        <v>25</v>
      </c>
      <c r="K43" s="6">
        <v>1</v>
      </c>
    </row>
    <row r="44" spans="1:11" s="5" customFormat="1" ht="15" customHeight="1">
      <c r="A44" s="6">
        <v>2</v>
      </c>
      <c r="B44" s="3">
        <v>536</v>
      </c>
      <c r="C44" s="7" t="s">
        <v>154</v>
      </c>
      <c r="D44" s="7" t="s">
        <v>63</v>
      </c>
      <c r="E44" s="7"/>
      <c r="F44" s="7"/>
      <c r="G44" s="7"/>
      <c r="H44" s="7"/>
      <c r="I44" s="7"/>
      <c r="J44" s="6">
        <v>21</v>
      </c>
      <c r="K44" s="6">
        <v>2</v>
      </c>
    </row>
    <row r="45" spans="1:11" s="5" customFormat="1" ht="15" customHeight="1">
      <c r="A45" s="6">
        <v>3</v>
      </c>
      <c r="B45" s="3"/>
      <c r="C45" s="7" t="s">
        <v>209</v>
      </c>
      <c r="D45" s="7" t="s">
        <v>67</v>
      </c>
      <c r="E45" s="7"/>
      <c r="F45" s="7"/>
      <c r="G45" s="7"/>
      <c r="H45" s="7"/>
      <c r="I45" s="7"/>
      <c r="J45" s="6">
        <v>20</v>
      </c>
      <c r="K45" s="6">
        <v>3</v>
      </c>
    </row>
    <row r="46" spans="1:11" s="5" customFormat="1" ht="15" customHeight="1">
      <c r="A46" s="6">
        <v>3</v>
      </c>
      <c r="B46" s="3">
        <v>571</v>
      </c>
      <c r="C46" s="7" t="s">
        <v>144</v>
      </c>
      <c r="D46" s="7" t="s">
        <v>57</v>
      </c>
      <c r="E46" s="7"/>
      <c r="F46" s="7"/>
      <c r="G46" s="7"/>
      <c r="H46" s="7"/>
      <c r="I46" s="7"/>
      <c r="J46" s="6">
        <v>20</v>
      </c>
      <c r="K46" s="6">
        <v>3</v>
      </c>
    </row>
    <row r="47" spans="1:11" s="5" customFormat="1" ht="15" customHeight="1">
      <c r="A47" s="6">
        <v>5</v>
      </c>
      <c r="B47" s="3"/>
      <c r="C47" s="7" t="s">
        <v>118</v>
      </c>
      <c r="D47" s="7" t="s">
        <v>62</v>
      </c>
      <c r="E47" s="7"/>
      <c r="F47" s="7"/>
      <c r="G47" s="7"/>
      <c r="H47" s="7"/>
      <c r="I47" s="7"/>
      <c r="J47" s="6">
        <v>17</v>
      </c>
      <c r="K47" s="6">
        <v>5</v>
      </c>
    </row>
    <row r="48" spans="1:11" s="5" customFormat="1" ht="15" customHeight="1">
      <c r="A48" s="6">
        <v>6</v>
      </c>
      <c r="B48" s="3">
        <v>548</v>
      </c>
      <c r="C48" s="7" t="s">
        <v>179</v>
      </c>
      <c r="D48" s="7" t="s">
        <v>54</v>
      </c>
      <c r="E48" s="7"/>
      <c r="F48" s="7"/>
      <c r="G48" s="7"/>
      <c r="H48" s="7"/>
      <c r="I48" s="7"/>
      <c r="J48" s="6">
        <v>15</v>
      </c>
      <c r="K48" s="6">
        <v>6</v>
      </c>
    </row>
    <row r="49" spans="1:11" s="5" customFormat="1" ht="15" customHeight="1">
      <c r="A49" s="6">
        <v>7</v>
      </c>
      <c r="B49" s="3">
        <v>582</v>
      </c>
      <c r="C49" s="7" t="s">
        <v>132</v>
      </c>
      <c r="D49" s="7" t="s">
        <v>64</v>
      </c>
      <c r="E49" s="7"/>
      <c r="F49" s="7"/>
      <c r="G49" s="7"/>
      <c r="H49" s="7"/>
      <c r="I49" s="7"/>
      <c r="J49" s="65">
        <v>14</v>
      </c>
      <c r="K49" s="6">
        <v>7</v>
      </c>
    </row>
    <row r="50" spans="1:11" s="5" customFormat="1" ht="15" customHeight="1">
      <c r="A50" s="6">
        <v>8</v>
      </c>
      <c r="B50" s="3">
        <v>558</v>
      </c>
      <c r="C50" s="33" t="s">
        <v>184</v>
      </c>
      <c r="D50" s="33" t="s">
        <v>56</v>
      </c>
      <c r="E50" s="7"/>
      <c r="F50" s="7"/>
      <c r="G50" s="7"/>
      <c r="H50" s="7"/>
      <c r="I50" s="7"/>
      <c r="J50" s="65">
        <v>12</v>
      </c>
      <c r="K50" s="6">
        <v>8</v>
      </c>
    </row>
    <row r="51" spans="1:11" s="5" customFormat="1" ht="15" customHeight="1">
      <c r="A51" s="6">
        <v>9</v>
      </c>
      <c r="B51" s="3">
        <v>509</v>
      </c>
      <c r="C51" s="7" t="s">
        <v>194</v>
      </c>
      <c r="D51" s="7" t="s">
        <v>47</v>
      </c>
      <c r="E51" s="7"/>
      <c r="F51" s="7"/>
      <c r="G51" s="7"/>
      <c r="H51" s="7"/>
      <c r="I51" s="7"/>
      <c r="J51" s="65">
        <v>11</v>
      </c>
      <c r="K51" s="6">
        <v>9</v>
      </c>
    </row>
    <row r="52" spans="1:11" s="5" customFormat="1" ht="15" customHeight="1">
      <c r="A52" s="6">
        <v>9</v>
      </c>
      <c r="B52" s="3">
        <v>403</v>
      </c>
      <c r="C52" s="7" t="s">
        <v>177</v>
      </c>
      <c r="D52" s="7" t="s">
        <v>45</v>
      </c>
      <c r="E52" s="7"/>
      <c r="F52" s="7"/>
      <c r="G52" s="7"/>
      <c r="H52" s="7"/>
      <c r="I52" s="7"/>
      <c r="J52" s="65">
        <v>11</v>
      </c>
      <c r="K52" s="6">
        <v>9</v>
      </c>
    </row>
    <row r="53" spans="1:11" s="5" customFormat="1" ht="15" customHeight="1">
      <c r="A53" s="6">
        <v>12</v>
      </c>
      <c r="B53" s="3">
        <v>330</v>
      </c>
      <c r="C53" s="7" t="s">
        <v>181</v>
      </c>
      <c r="D53" s="7" t="s">
        <v>55</v>
      </c>
      <c r="E53" s="7"/>
      <c r="F53" s="7"/>
      <c r="G53" s="7"/>
      <c r="H53" s="7"/>
      <c r="I53" s="7"/>
      <c r="J53" s="65">
        <v>11</v>
      </c>
      <c r="K53" s="6">
        <v>9</v>
      </c>
    </row>
    <row r="54" spans="1:11" s="5" customFormat="1" ht="15" customHeight="1">
      <c r="A54" s="6">
        <v>12</v>
      </c>
      <c r="B54" s="3">
        <v>572</v>
      </c>
      <c r="C54" s="7" t="s">
        <v>145</v>
      </c>
      <c r="D54" s="7" t="s">
        <v>57</v>
      </c>
      <c r="E54" s="7"/>
      <c r="F54" s="7"/>
      <c r="G54" s="7"/>
      <c r="H54" s="7"/>
      <c r="I54" s="7"/>
      <c r="J54" s="65">
        <v>10</v>
      </c>
      <c r="K54" s="6">
        <v>12</v>
      </c>
    </row>
    <row r="55" spans="1:11" s="5" customFormat="1" ht="15" customHeight="1">
      <c r="A55" s="6">
        <v>13</v>
      </c>
      <c r="B55" s="3">
        <v>508</v>
      </c>
      <c r="C55" s="7" t="s">
        <v>195</v>
      </c>
      <c r="D55" s="7" t="s">
        <v>47</v>
      </c>
      <c r="E55" s="7"/>
      <c r="F55" s="7"/>
      <c r="G55" s="7"/>
      <c r="H55" s="7"/>
      <c r="I55" s="7"/>
      <c r="J55" s="65">
        <v>8</v>
      </c>
      <c r="K55" s="6">
        <v>13</v>
      </c>
    </row>
    <row r="56" spans="1:11" s="5" customFormat="1" ht="15" customHeight="1">
      <c r="A56" s="6">
        <v>13</v>
      </c>
      <c r="B56" s="3">
        <v>537</v>
      </c>
      <c r="C56" s="7" t="s">
        <v>155</v>
      </c>
      <c r="D56" s="7" t="s">
        <v>63</v>
      </c>
      <c r="E56" s="7"/>
      <c r="F56" s="7"/>
      <c r="G56" s="7"/>
      <c r="H56" s="7"/>
      <c r="I56" s="7"/>
      <c r="J56" s="65">
        <v>8</v>
      </c>
      <c r="K56" s="6">
        <v>13</v>
      </c>
    </row>
    <row r="57" spans="1:11" s="5" customFormat="1" ht="15" customHeight="1">
      <c r="A57" s="6">
        <v>15</v>
      </c>
      <c r="B57" s="3">
        <v>574</v>
      </c>
      <c r="C57" s="7" t="s">
        <v>124</v>
      </c>
      <c r="D57" s="7" t="s">
        <v>52</v>
      </c>
      <c r="E57" s="7"/>
      <c r="F57" s="7"/>
      <c r="G57" s="7"/>
      <c r="H57" s="7"/>
      <c r="I57" s="7"/>
      <c r="J57" s="65">
        <v>7</v>
      </c>
      <c r="K57" s="6">
        <v>15</v>
      </c>
    </row>
    <row r="58" spans="1:11" s="5" customFormat="1" ht="15" customHeight="1">
      <c r="A58" s="6">
        <v>15</v>
      </c>
      <c r="B58" s="3">
        <v>522</v>
      </c>
      <c r="C58" s="7" t="s">
        <v>185</v>
      </c>
      <c r="D58" s="7" t="s">
        <v>58</v>
      </c>
      <c r="E58" s="7"/>
      <c r="F58" s="7"/>
      <c r="G58" s="7"/>
      <c r="H58" s="7"/>
      <c r="I58" s="7"/>
      <c r="J58" s="65">
        <v>7</v>
      </c>
      <c r="K58" s="6">
        <v>15</v>
      </c>
    </row>
    <row r="59" spans="1:11" s="5" customFormat="1" ht="15" customHeight="1">
      <c r="A59" s="6">
        <v>17</v>
      </c>
      <c r="B59" s="3">
        <v>583</v>
      </c>
      <c r="C59" s="7" t="s">
        <v>133</v>
      </c>
      <c r="D59" s="7" t="s">
        <v>64</v>
      </c>
      <c r="E59" s="7"/>
      <c r="F59" s="7"/>
      <c r="G59" s="7"/>
      <c r="H59" s="7"/>
      <c r="I59" s="7"/>
      <c r="J59" s="65">
        <v>6</v>
      </c>
      <c r="K59" s="6">
        <v>17</v>
      </c>
    </row>
    <row r="60" spans="1:11" s="5" customFormat="1" ht="15" customHeight="1">
      <c r="A60" s="6">
        <v>17</v>
      </c>
      <c r="B60" s="3">
        <v>183</v>
      </c>
      <c r="C60" s="7" t="s">
        <v>217</v>
      </c>
      <c r="D60" s="7" t="s">
        <v>65</v>
      </c>
      <c r="E60" s="7"/>
      <c r="F60" s="7"/>
      <c r="G60" s="7"/>
      <c r="H60" s="7"/>
      <c r="I60" s="7"/>
      <c r="J60" s="65">
        <v>6</v>
      </c>
      <c r="K60" s="6">
        <v>17</v>
      </c>
    </row>
    <row r="61" spans="1:11" s="5" customFormat="1" ht="15" customHeight="1">
      <c r="A61" s="6">
        <v>19</v>
      </c>
      <c r="B61" s="3">
        <v>331</v>
      </c>
      <c r="C61" s="7" t="s">
        <v>182</v>
      </c>
      <c r="D61" s="7" t="s">
        <v>55</v>
      </c>
      <c r="E61" s="7"/>
      <c r="F61" s="7"/>
      <c r="G61" s="7"/>
      <c r="H61" s="7"/>
      <c r="I61" s="7"/>
      <c r="J61" s="65">
        <v>5</v>
      </c>
      <c r="K61" s="6">
        <v>19</v>
      </c>
    </row>
    <row r="62" spans="1:11" s="5" customFormat="1" ht="15" customHeight="1">
      <c r="A62" s="6">
        <v>20</v>
      </c>
      <c r="B62" s="3"/>
      <c r="C62" s="7" t="s">
        <v>117</v>
      </c>
      <c r="D62" s="7" t="s">
        <v>62</v>
      </c>
      <c r="E62" s="7"/>
      <c r="F62" s="7"/>
      <c r="G62" s="7"/>
      <c r="H62" s="7"/>
      <c r="I62" s="7"/>
      <c r="J62" s="65">
        <v>4</v>
      </c>
      <c r="K62" s="6">
        <v>20</v>
      </c>
    </row>
    <row r="63" spans="1:11" s="5" customFormat="1" ht="15" customHeight="1">
      <c r="A63" s="6">
        <v>21</v>
      </c>
      <c r="B63" s="3">
        <v>549</v>
      </c>
      <c r="C63" s="7" t="s">
        <v>180</v>
      </c>
      <c r="D63" s="7" t="s">
        <v>54</v>
      </c>
      <c r="E63" s="7"/>
      <c r="F63" s="7"/>
      <c r="G63" s="7"/>
      <c r="H63" s="7"/>
      <c r="I63" s="7"/>
      <c r="J63" s="65">
        <v>3</v>
      </c>
      <c r="K63" s="6">
        <v>21</v>
      </c>
    </row>
    <row r="64" spans="1:11" s="5" customFormat="1" ht="15" customHeight="1">
      <c r="A64" s="6">
        <v>22</v>
      </c>
      <c r="B64" s="3">
        <v>182</v>
      </c>
      <c r="C64" s="7" t="s">
        <v>218</v>
      </c>
      <c r="D64" s="7" t="s">
        <v>65</v>
      </c>
      <c r="E64" s="7"/>
      <c r="F64" s="7"/>
      <c r="G64" s="7"/>
      <c r="H64" s="7"/>
      <c r="I64" s="7"/>
      <c r="J64" s="65">
        <v>2</v>
      </c>
      <c r="K64" s="6">
        <v>22</v>
      </c>
    </row>
    <row r="65" spans="1:11" s="5" customFormat="1" ht="15" customHeight="1">
      <c r="A65" s="6">
        <v>24</v>
      </c>
      <c r="B65" s="3">
        <v>193</v>
      </c>
      <c r="C65" s="7" t="s">
        <v>219</v>
      </c>
      <c r="D65" s="7" t="s">
        <v>67</v>
      </c>
      <c r="E65" s="7"/>
      <c r="F65" s="7"/>
      <c r="G65" s="7"/>
      <c r="H65" s="7"/>
      <c r="I65" s="7"/>
      <c r="J65" s="6">
        <v>1</v>
      </c>
      <c r="K65" s="6">
        <v>23</v>
      </c>
    </row>
    <row r="66" spans="1:11" s="5" customFormat="1" ht="15" customHeight="1">
      <c r="A66" s="6">
        <v>23</v>
      </c>
      <c r="B66" s="3">
        <v>576</v>
      </c>
      <c r="C66" s="7" t="s">
        <v>125</v>
      </c>
      <c r="D66" s="7" t="s">
        <v>52</v>
      </c>
      <c r="E66" s="7"/>
      <c r="F66" s="7"/>
      <c r="G66" s="7"/>
      <c r="H66" s="7"/>
      <c r="I66" s="7"/>
      <c r="J66" s="6">
        <v>1</v>
      </c>
      <c r="K66" s="6">
        <v>23</v>
      </c>
    </row>
    <row r="67" spans="1:11" s="5" customFormat="1" ht="15" customHeight="1">
      <c r="A67" s="6">
        <v>24</v>
      </c>
      <c r="B67" s="3">
        <v>557</v>
      </c>
      <c r="C67" s="33" t="s">
        <v>362</v>
      </c>
      <c r="D67" s="33" t="s">
        <v>56</v>
      </c>
      <c r="E67" s="7"/>
      <c r="F67" s="7"/>
      <c r="G67" s="7"/>
      <c r="H67" s="7"/>
      <c r="I67" s="7"/>
      <c r="J67" s="6">
        <v>0</v>
      </c>
      <c r="K67" s="6">
        <v>24</v>
      </c>
    </row>
    <row r="68" spans="1:11" s="5" customFormat="1" ht="15" customHeight="1">
      <c r="A68" s="6">
        <v>24</v>
      </c>
      <c r="B68" s="3">
        <v>404</v>
      </c>
      <c r="C68" s="7" t="s">
        <v>178</v>
      </c>
      <c r="D68" s="7" t="s">
        <v>45</v>
      </c>
      <c r="E68" s="7"/>
      <c r="F68" s="7"/>
      <c r="G68" s="7"/>
      <c r="H68" s="7"/>
      <c r="I68" s="7"/>
      <c r="J68" s="6">
        <v>0</v>
      </c>
      <c r="K68" s="6">
        <v>24</v>
      </c>
    </row>
    <row r="69" spans="1:11" s="5" customFormat="1" ht="15" customHeight="1">
      <c r="A69" s="6">
        <v>28</v>
      </c>
      <c r="B69" s="3">
        <v>326</v>
      </c>
      <c r="C69" s="7" t="s">
        <v>187</v>
      </c>
      <c r="D69" s="7" t="s">
        <v>60</v>
      </c>
      <c r="E69" s="7"/>
      <c r="F69" s="7"/>
      <c r="G69" s="7"/>
      <c r="H69" s="7"/>
      <c r="I69" s="7"/>
      <c r="J69" s="6"/>
      <c r="K69" s="6">
        <v>28</v>
      </c>
    </row>
    <row r="70" spans="1:11" s="5" customFormat="1" ht="15" customHeight="1">
      <c r="A70" s="6">
        <v>28</v>
      </c>
      <c r="B70" s="3">
        <v>327</v>
      </c>
      <c r="C70" s="7" t="s">
        <v>188</v>
      </c>
      <c r="D70" s="7" t="s">
        <v>60</v>
      </c>
      <c r="E70" s="7"/>
      <c r="F70" s="7"/>
      <c r="G70" s="7"/>
      <c r="H70" s="7"/>
      <c r="I70" s="7"/>
      <c r="J70" s="6"/>
      <c r="K70" s="6">
        <v>28</v>
      </c>
    </row>
    <row r="71" spans="1:11" s="5" customFormat="1" ht="15" customHeight="1">
      <c r="A71" s="6">
        <v>28</v>
      </c>
      <c r="B71" s="3">
        <v>531</v>
      </c>
      <c r="C71" s="7" t="s">
        <v>203</v>
      </c>
      <c r="D71" s="7" t="s">
        <v>167</v>
      </c>
      <c r="E71" s="7"/>
      <c r="F71" s="7"/>
      <c r="G71" s="7"/>
      <c r="H71" s="7"/>
      <c r="I71" s="7"/>
      <c r="J71" s="6"/>
      <c r="K71" s="6">
        <v>28</v>
      </c>
    </row>
    <row r="72" spans="1:11" s="5" customFormat="1" ht="15" customHeight="1">
      <c r="A72" s="6">
        <v>28</v>
      </c>
      <c r="B72" s="3">
        <v>532</v>
      </c>
      <c r="C72" s="7" t="s">
        <v>207</v>
      </c>
      <c r="D72" s="7" t="s">
        <v>167</v>
      </c>
      <c r="E72" s="7"/>
      <c r="F72" s="7"/>
      <c r="G72" s="7"/>
      <c r="H72" s="7"/>
      <c r="I72" s="7"/>
      <c r="J72" s="6"/>
      <c r="K72" s="6">
        <v>28</v>
      </c>
    </row>
    <row r="73" spans="1:11" s="5" customFormat="1" ht="15" customHeight="1">
      <c r="A73" s="9"/>
      <c r="J73" s="9"/>
      <c r="K73" s="9"/>
    </row>
    <row r="74" spans="1:11" s="5" customFormat="1" ht="15" customHeight="1">
      <c r="A74" s="9"/>
      <c r="J74" s="9"/>
      <c r="K74" s="9"/>
    </row>
    <row r="75" spans="1:11" s="5" customFormat="1" ht="15" customHeight="1">
      <c r="A75" s="9"/>
      <c r="J75" s="9"/>
      <c r="K75" s="9"/>
    </row>
    <row r="76" spans="1:11" s="5" customFormat="1" ht="15" customHeight="1">
      <c r="A76" s="9"/>
      <c r="J76" s="9"/>
      <c r="K76" s="9"/>
    </row>
    <row r="77" spans="1:11" s="5" customFormat="1" ht="15" customHeight="1">
      <c r="A77" s="9"/>
      <c r="J77" s="9"/>
      <c r="K77" s="9"/>
    </row>
    <row r="78" spans="1:11" s="5" customFormat="1" ht="15" customHeight="1">
      <c r="A78" s="9"/>
      <c r="J78" s="9"/>
      <c r="K78" s="9"/>
    </row>
    <row r="79" spans="1:11" s="5" customFormat="1" ht="15" customHeight="1">
      <c r="A79" s="9"/>
      <c r="J79" s="9"/>
      <c r="K79" s="9"/>
    </row>
    <row r="80" spans="1:11" s="5" customFormat="1" ht="15" customHeight="1">
      <c r="A80" s="9"/>
      <c r="J80" s="9"/>
      <c r="K80" s="9"/>
    </row>
    <row r="81" spans="1:11" s="5" customFormat="1" ht="15" customHeight="1">
      <c r="A81" s="9"/>
      <c r="J81" s="9"/>
      <c r="K81" s="9"/>
    </row>
    <row r="82" spans="1:11" s="5" customFormat="1" ht="15" customHeight="1">
      <c r="A82" s="9"/>
      <c r="J82" s="9"/>
      <c r="K82" s="9"/>
    </row>
    <row r="83" spans="1:11" s="5" customFormat="1" ht="15" customHeight="1">
      <c r="A83" s="9"/>
      <c r="J83" s="9"/>
      <c r="K83" s="9"/>
    </row>
    <row r="84" spans="1:11" s="5" customFormat="1" ht="15" customHeight="1">
      <c r="A84" s="9"/>
      <c r="J84" s="9"/>
      <c r="K84" s="9"/>
    </row>
    <row r="85" spans="1:11" s="5" customFormat="1" ht="15" customHeight="1">
      <c r="A85" s="9"/>
      <c r="J85" s="9"/>
      <c r="K85" s="9"/>
    </row>
    <row r="86" spans="1:11" s="5" customFormat="1" ht="15" customHeight="1">
      <c r="A86" s="9"/>
      <c r="J86" s="9"/>
      <c r="K86" s="9"/>
    </row>
    <row r="87" spans="1:11" s="5" customFormat="1" ht="15" customHeight="1">
      <c r="A87" s="9"/>
      <c r="J87" s="9"/>
      <c r="K87" s="9"/>
    </row>
    <row r="88" spans="1:11" s="5" customFormat="1" ht="15" customHeight="1">
      <c r="A88" s="9"/>
      <c r="J88" s="9"/>
      <c r="K88" s="9"/>
    </row>
    <row r="89" spans="1:11" s="5" customFormat="1" ht="15" customHeight="1">
      <c r="A89" s="9"/>
      <c r="J89" s="9"/>
      <c r="K89" s="9"/>
    </row>
    <row r="90" spans="1:11" s="5" customFormat="1" ht="15" customHeight="1">
      <c r="A90" s="9"/>
      <c r="J90" s="9"/>
      <c r="K90" s="9"/>
    </row>
    <row r="91" spans="1:11" s="5" customFormat="1" ht="15" customHeight="1">
      <c r="A91" s="9"/>
      <c r="J91" s="9"/>
      <c r="K91" s="9"/>
    </row>
    <row r="92" spans="1:11" s="5" customFormat="1" ht="15" customHeight="1">
      <c r="A92" s="9"/>
      <c r="J92" s="9"/>
      <c r="K92" s="9"/>
    </row>
    <row r="93" spans="1:11" s="5" customFormat="1" ht="15" customHeight="1">
      <c r="A93" s="9"/>
      <c r="J93" s="9"/>
      <c r="K93" s="9"/>
    </row>
    <row r="94" spans="1:11" s="5" customFormat="1" ht="15" customHeight="1">
      <c r="A94" s="9"/>
      <c r="J94" s="9"/>
      <c r="K94" s="9"/>
    </row>
    <row r="95" spans="1:11" s="5" customFormat="1" ht="15" customHeight="1">
      <c r="A95" s="9"/>
      <c r="J95" s="9"/>
      <c r="K95" s="9"/>
    </row>
    <row r="96" spans="1:11" s="5" customFormat="1" ht="15" customHeight="1">
      <c r="A96" s="9"/>
      <c r="J96" s="9"/>
      <c r="K96" s="9"/>
    </row>
    <row r="97" spans="1:11" s="5" customFormat="1" ht="15" customHeight="1">
      <c r="A97" s="9"/>
      <c r="J97" s="9"/>
      <c r="K97" s="9"/>
    </row>
    <row r="98" spans="1:11" s="5" customFormat="1" ht="15" customHeight="1">
      <c r="A98" s="9"/>
      <c r="J98" s="9"/>
      <c r="K98" s="9"/>
    </row>
    <row r="99" spans="1:11" s="5" customFormat="1" ht="15" customHeight="1">
      <c r="A99" s="9"/>
      <c r="J99" s="9"/>
      <c r="K99" s="9"/>
    </row>
    <row r="100" spans="1:11" s="5" customFormat="1" ht="15" customHeight="1">
      <c r="A100" s="9"/>
      <c r="J100" s="9"/>
      <c r="K100" s="9"/>
    </row>
    <row r="101" spans="1:11" s="5" customFormat="1" ht="15" customHeight="1">
      <c r="A101" s="9"/>
      <c r="J101" s="9"/>
      <c r="K101" s="9"/>
    </row>
    <row r="102" spans="1:11" s="5" customFormat="1" ht="15" customHeight="1">
      <c r="A102" s="9"/>
      <c r="J102" s="9"/>
      <c r="K102" s="9"/>
    </row>
    <row r="103" spans="1:11" s="5" customFormat="1" ht="15" customHeight="1">
      <c r="A103" s="9"/>
      <c r="J103" s="9"/>
      <c r="K103" s="9"/>
    </row>
    <row r="104" spans="1:11" s="5" customFormat="1" ht="15" customHeight="1">
      <c r="A104" s="9"/>
      <c r="J104" s="9"/>
      <c r="K104" s="9"/>
    </row>
    <row r="105" spans="1:11" s="5" customFormat="1" ht="15" customHeight="1">
      <c r="A105" s="9"/>
      <c r="J105" s="9"/>
      <c r="K105" s="9"/>
    </row>
    <row r="106" spans="1:11" s="5" customFormat="1" ht="15" customHeight="1">
      <c r="A106" s="9"/>
      <c r="J106" s="9"/>
      <c r="K106" s="9"/>
    </row>
    <row r="107" spans="1:11" s="5" customFormat="1" ht="15" customHeight="1">
      <c r="A107" s="9"/>
      <c r="J107" s="9"/>
      <c r="K107" s="9"/>
    </row>
    <row r="108" spans="1:11" s="5" customFormat="1" ht="15" customHeight="1">
      <c r="A108" s="9"/>
      <c r="J108" s="9"/>
      <c r="K108" s="9"/>
    </row>
    <row r="109" spans="1:11" s="5" customFormat="1" ht="15" customHeight="1">
      <c r="A109" s="9"/>
      <c r="J109" s="9"/>
      <c r="K109" s="9"/>
    </row>
    <row r="110" spans="1:11" s="5" customFormat="1" ht="15" customHeight="1">
      <c r="A110" s="9"/>
      <c r="J110" s="9"/>
      <c r="K110" s="9"/>
    </row>
    <row r="111" spans="1:11" s="5" customFormat="1" ht="15" customHeight="1">
      <c r="A111" s="9"/>
      <c r="J111" s="9"/>
      <c r="K111" s="9"/>
    </row>
    <row r="112" spans="1:11" s="5" customFormat="1" ht="15" customHeight="1">
      <c r="A112" s="9"/>
      <c r="J112" s="9"/>
      <c r="K112" s="9"/>
    </row>
    <row r="113" spans="1:11" s="5" customFormat="1" ht="15" customHeight="1">
      <c r="A113" s="9"/>
      <c r="J113" s="9"/>
      <c r="K113" s="9"/>
    </row>
    <row r="114" spans="1:11" s="5" customFormat="1" ht="15" customHeight="1">
      <c r="A114" s="9"/>
      <c r="J114" s="9"/>
      <c r="K114" s="9"/>
    </row>
    <row r="115" spans="1:11" s="5" customFormat="1" ht="15" customHeight="1">
      <c r="A115" s="9"/>
      <c r="J115" s="9"/>
      <c r="K115" s="9"/>
    </row>
    <row r="116" spans="1:11" s="5" customFormat="1" ht="15" customHeight="1">
      <c r="A116" s="9"/>
      <c r="J116" s="9"/>
      <c r="K116" s="9"/>
    </row>
    <row r="117" spans="1:11" s="5" customFormat="1" ht="15" customHeight="1">
      <c r="A117" s="9"/>
      <c r="J117" s="9"/>
      <c r="K117" s="9"/>
    </row>
    <row r="118" spans="1:11" s="5" customFormat="1" ht="15" customHeight="1">
      <c r="A118" s="9"/>
      <c r="J118" s="9"/>
      <c r="K118" s="9"/>
    </row>
    <row r="119" spans="1:11" s="5" customFormat="1" ht="15" customHeight="1">
      <c r="A119" s="9"/>
      <c r="J119" s="9"/>
      <c r="K119" s="9"/>
    </row>
    <row r="120" spans="1:11" s="5" customFormat="1" ht="15" customHeight="1">
      <c r="A120" s="9"/>
      <c r="J120" s="9"/>
      <c r="K120" s="9"/>
    </row>
    <row r="121" spans="1:11" s="5" customFormat="1" ht="15" customHeight="1">
      <c r="A121" s="9"/>
      <c r="J121" s="9"/>
      <c r="K121" s="9"/>
    </row>
    <row r="122" spans="1:11" s="5" customFormat="1" ht="15" customHeight="1">
      <c r="A122" s="9"/>
      <c r="J122" s="9"/>
      <c r="K122" s="9"/>
    </row>
    <row r="123" spans="1:11" s="5" customFormat="1" ht="15" customHeight="1">
      <c r="A123" s="9"/>
      <c r="J123" s="9"/>
      <c r="K123" s="9"/>
    </row>
    <row r="124" spans="1:11" s="5" customFormat="1" ht="15" customHeight="1">
      <c r="A124" s="9"/>
      <c r="J124" s="9"/>
      <c r="K124" s="9"/>
    </row>
    <row r="125" spans="1:11" s="5" customFormat="1" ht="15" customHeight="1">
      <c r="A125" s="9"/>
      <c r="J125" s="9"/>
      <c r="K125" s="9"/>
    </row>
    <row r="126" spans="1:11" s="5" customFormat="1" ht="15" customHeight="1">
      <c r="A126" s="9"/>
      <c r="J126" s="9"/>
      <c r="K126" s="9"/>
    </row>
    <row r="127" spans="1:11" s="5" customFormat="1" ht="15" customHeight="1">
      <c r="A127" s="9"/>
      <c r="J127" s="9"/>
      <c r="K127" s="9"/>
    </row>
    <row r="128" spans="1:11" s="5" customFormat="1" ht="15" customHeight="1">
      <c r="A128" s="9"/>
      <c r="J128" s="9"/>
      <c r="K128" s="9"/>
    </row>
    <row r="129" spans="1:11" s="5" customFormat="1" ht="15" customHeight="1">
      <c r="A129" s="9"/>
      <c r="J129" s="9"/>
      <c r="K129" s="9"/>
    </row>
    <row r="130" spans="1:11" s="5" customFormat="1" ht="15" customHeight="1">
      <c r="A130" s="9"/>
      <c r="J130" s="9"/>
      <c r="K130" s="9"/>
    </row>
    <row r="131" spans="1:11" s="5" customFormat="1" ht="15" customHeight="1">
      <c r="A131" s="9"/>
      <c r="J131" s="9"/>
      <c r="K131" s="9"/>
    </row>
    <row r="132" spans="1:11" s="5" customFormat="1" ht="15" customHeight="1">
      <c r="A132" s="9"/>
      <c r="J132" s="9"/>
      <c r="K132" s="9"/>
    </row>
    <row r="133" spans="1:11" s="5" customFormat="1" ht="15" customHeight="1">
      <c r="A133" s="9"/>
      <c r="J133" s="9"/>
      <c r="K133" s="9"/>
    </row>
    <row r="134" spans="1:11" s="5" customFormat="1" ht="15" customHeight="1">
      <c r="A134" s="9"/>
      <c r="J134" s="9"/>
      <c r="K134" s="9"/>
    </row>
    <row r="135" spans="1:11" s="5" customFormat="1" ht="15" customHeight="1">
      <c r="A135" s="9"/>
      <c r="J135" s="9"/>
      <c r="K135" s="9"/>
    </row>
    <row r="136" spans="1:11" s="5" customFormat="1" ht="15" customHeight="1">
      <c r="A136" s="9"/>
      <c r="J136" s="9"/>
      <c r="K136" s="9"/>
    </row>
    <row r="137" spans="1:11" s="5" customFormat="1" ht="15" customHeight="1">
      <c r="A137" s="9"/>
      <c r="J137" s="9"/>
      <c r="K137" s="9"/>
    </row>
    <row r="138" spans="1:11" s="5" customFormat="1" ht="15" customHeight="1">
      <c r="A138" s="9"/>
      <c r="J138" s="9"/>
      <c r="K138" s="9"/>
    </row>
    <row r="139" spans="1:11" s="5" customFormat="1" ht="15" customHeight="1">
      <c r="A139" s="9"/>
      <c r="J139" s="9"/>
      <c r="K139" s="9"/>
    </row>
    <row r="140" spans="1:11" s="5" customFormat="1" ht="15" customHeight="1">
      <c r="A140" s="9"/>
      <c r="J140" s="9"/>
      <c r="K140" s="9"/>
    </row>
    <row r="141" spans="1:11" s="5" customFormat="1" ht="15" customHeight="1">
      <c r="A141" s="9"/>
      <c r="J141" s="9"/>
      <c r="K141" s="9"/>
    </row>
    <row r="142" spans="1:11" s="5" customFormat="1" ht="15" customHeight="1">
      <c r="A142" s="9"/>
      <c r="J142" s="9"/>
      <c r="K142" s="9"/>
    </row>
    <row r="143" spans="1:11" s="5" customFormat="1" ht="15" customHeight="1">
      <c r="A143" s="9"/>
      <c r="J143" s="9"/>
      <c r="K143" s="9"/>
    </row>
    <row r="144" spans="1:11" s="5" customFormat="1" ht="15" customHeight="1">
      <c r="A144" s="9"/>
      <c r="J144" s="9"/>
      <c r="K144" s="9"/>
    </row>
    <row r="145" spans="1:11" s="5" customFormat="1" ht="15" customHeight="1">
      <c r="A145" s="9"/>
      <c r="J145" s="9"/>
      <c r="K145" s="9"/>
    </row>
    <row r="146" spans="1:11" s="5" customFormat="1" ht="15" customHeight="1">
      <c r="A146" s="9"/>
      <c r="J146" s="9"/>
      <c r="K146" s="9"/>
    </row>
    <row r="147" spans="1:11" s="5" customFormat="1" ht="15" customHeight="1">
      <c r="A147" s="9"/>
      <c r="J147" s="9"/>
      <c r="K147" s="9"/>
    </row>
    <row r="148" spans="1:11" s="5" customFormat="1" ht="15" customHeight="1">
      <c r="A148" s="9"/>
      <c r="J148" s="9"/>
      <c r="K148" s="9"/>
    </row>
    <row r="149" spans="1:11" s="5" customFormat="1" ht="15" customHeight="1">
      <c r="A149" s="9"/>
      <c r="J149" s="9"/>
      <c r="K149" s="9"/>
    </row>
    <row r="150" spans="1:11" s="5" customFormat="1" ht="15" customHeight="1">
      <c r="A150" s="9"/>
      <c r="J150" s="9"/>
      <c r="K150" s="9"/>
    </row>
    <row r="151" spans="1:11" s="5" customFormat="1" ht="15" customHeight="1">
      <c r="A151" s="9"/>
      <c r="J151" s="9"/>
      <c r="K151" s="9"/>
    </row>
    <row r="152" spans="1:11" s="5" customFormat="1" ht="15" customHeight="1">
      <c r="A152" s="9"/>
      <c r="J152" s="9"/>
      <c r="K152" s="9"/>
    </row>
    <row r="153" spans="1:11" s="5" customFormat="1" ht="15" customHeight="1">
      <c r="A153" s="9"/>
      <c r="J153" s="9"/>
      <c r="K153" s="9"/>
    </row>
    <row r="154" spans="1:11" s="5" customFormat="1" ht="15" customHeight="1">
      <c r="A154" s="9"/>
      <c r="J154" s="9"/>
      <c r="K154" s="9"/>
    </row>
    <row r="155" spans="1:11" s="5" customFormat="1" ht="15" customHeight="1">
      <c r="A155" s="9"/>
      <c r="J155" s="9"/>
      <c r="K155" s="9"/>
    </row>
    <row r="156" spans="1:11" s="5" customFormat="1" ht="15" customHeight="1">
      <c r="A156" s="9"/>
      <c r="J156" s="9"/>
      <c r="K156" s="9"/>
    </row>
    <row r="157" spans="1:11" s="5" customFormat="1" ht="15" customHeight="1">
      <c r="A157" s="9"/>
      <c r="J157" s="9"/>
      <c r="K157" s="9"/>
    </row>
    <row r="158" spans="1:11" s="5" customFormat="1" ht="15" customHeight="1">
      <c r="A158" s="9"/>
      <c r="J158" s="9"/>
      <c r="K158" s="9"/>
    </row>
    <row r="159" spans="1:11" s="5" customFormat="1" ht="15" customHeight="1">
      <c r="A159" s="9"/>
      <c r="J159" s="9"/>
      <c r="K159" s="9"/>
    </row>
    <row r="160" spans="1:11" s="5" customFormat="1" ht="15" customHeight="1">
      <c r="A160" s="9"/>
      <c r="J160" s="9"/>
      <c r="K160" s="9"/>
    </row>
    <row r="161" spans="1:11" s="5" customFormat="1" ht="15" customHeight="1">
      <c r="A161" s="9"/>
      <c r="J161" s="9"/>
      <c r="K161" s="9"/>
    </row>
    <row r="162" spans="1:11" s="5" customFormat="1" ht="15" customHeight="1">
      <c r="A162" s="9"/>
      <c r="J162" s="9"/>
      <c r="K162" s="9"/>
    </row>
    <row r="163" spans="1:11" s="5" customFormat="1" ht="15" customHeight="1">
      <c r="A163" s="9"/>
      <c r="J163" s="9"/>
      <c r="K163" s="9"/>
    </row>
    <row r="164" spans="1:11" s="5" customFormat="1" ht="15" customHeight="1">
      <c r="A164" s="9"/>
      <c r="J164" s="9"/>
      <c r="K164" s="9"/>
    </row>
    <row r="165" spans="1:11" s="5" customFormat="1" ht="15" customHeight="1">
      <c r="A165" s="9"/>
      <c r="J165" s="9"/>
      <c r="K165" s="9"/>
    </row>
    <row r="166" spans="1:11" s="5" customFormat="1" ht="15" customHeight="1">
      <c r="A166" s="9"/>
      <c r="J166" s="9"/>
      <c r="K166" s="9"/>
    </row>
    <row r="167" spans="1:11" s="5" customFormat="1" ht="15" customHeight="1">
      <c r="A167" s="9"/>
      <c r="J167" s="9"/>
      <c r="K167" s="9"/>
    </row>
    <row r="168" spans="1:11" s="5" customFormat="1" ht="15" customHeight="1">
      <c r="A168" s="9"/>
      <c r="J168" s="9"/>
      <c r="K168" s="9"/>
    </row>
    <row r="169" spans="1:11" s="5" customFormat="1" ht="15" customHeight="1">
      <c r="A169" s="9"/>
      <c r="J169" s="9"/>
      <c r="K169" s="9"/>
    </row>
    <row r="170" spans="1:11" s="5" customFormat="1" ht="15" customHeight="1">
      <c r="A170" s="9"/>
      <c r="J170" s="9"/>
      <c r="K170" s="9"/>
    </row>
    <row r="171" spans="1:11" s="5" customFormat="1" ht="15" customHeight="1">
      <c r="A171" s="9"/>
      <c r="J171" s="9"/>
      <c r="K171" s="9"/>
    </row>
    <row r="172" spans="1:11" s="5" customFormat="1" ht="15" customHeight="1">
      <c r="A172" s="9"/>
      <c r="J172" s="9"/>
      <c r="K172" s="9"/>
    </row>
    <row r="173" spans="1:11" s="5" customFormat="1" ht="15" customHeight="1">
      <c r="A173" s="9"/>
      <c r="J173" s="9"/>
      <c r="K173" s="9"/>
    </row>
    <row r="174" spans="1:11" s="5" customFormat="1" ht="15" customHeight="1">
      <c r="A174" s="9"/>
      <c r="J174" s="9"/>
      <c r="K174" s="9"/>
    </row>
    <row r="175" spans="1:11" s="5" customFormat="1" ht="15" customHeight="1">
      <c r="A175" s="9"/>
      <c r="J175" s="9"/>
      <c r="K175" s="9"/>
    </row>
  </sheetData>
  <sheetProtection/>
  <mergeCells count="24">
    <mergeCell ref="C6:C7"/>
    <mergeCell ref="A36:K36"/>
    <mergeCell ref="A38:K38"/>
    <mergeCell ref="J6:J7"/>
    <mergeCell ref="D6:D7"/>
    <mergeCell ref="K6:K7"/>
    <mergeCell ref="E6:I6"/>
    <mergeCell ref="B6:B7"/>
    <mergeCell ref="A6:A7"/>
    <mergeCell ref="E41:G41"/>
    <mergeCell ref="J41:J42"/>
    <mergeCell ref="K41:K42"/>
    <mergeCell ref="A39:K39"/>
    <mergeCell ref="H40:I40"/>
    <mergeCell ref="J40:K40"/>
    <mergeCell ref="A41:A42"/>
    <mergeCell ref="B41:B42"/>
    <mergeCell ref="C41:C42"/>
    <mergeCell ref="D41:D42"/>
    <mergeCell ref="A1:K1"/>
    <mergeCell ref="A3:K3"/>
    <mergeCell ref="A4:K4"/>
    <mergeCell ref="H5:I5"/>
    <mergeCell ref="J5:K5"/>
  </mergeCells>
  <printOptions/>
  <pageMargins left="0.15748031496062992" right="0.15748031496062992" top="0.2362204724409449" bottom="0.2755905511811024" header="0.2362204724409449" footer="0.15748031496062992"/>
  <pageSetup fitToHeight="2" horizontalDpi="600" verticalDpi="600" orientation="portrait" paperSize="9" scale="110" r:id="rId1"/>
  <rowBreaks count="1" manualBreakCount="1">
    <brk id="3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K141"/>
  <sheetViews>
    <sheetView view="pageBreakPreview" zoomScaleSheetLayoutView="100" zoomScalePageLayoutView="0" workbookViewId="0" topLeftCell="A7">
      <selection activeCell="D24" sqref="D24"/>
    </sheetView>
  </sheetViews>
  <sheetFormatPr defaultColWidth="9.00390625" defaultRowHeight="12.75"/>
  <cols>
    <col min="1" max="1" width="7.125" style="4" customWidth="1"/>
    <col min="2" max="2" width="5.00390625" style="1" hidden="1" customWidth="1"/>
    <col min="3" max="3" width="28.75390625" style="1" customWidth="1"/>
    <col min="4" max="4" width="32.375" style="1" customWidth="1"/>
    <col min="5" max="9" width="6.125" style="1" hidden="1" customWidth="1"/>
    <col min="10" max="11" width="11.375" style="4" customWidth="1"/>
    <col min="12" max="16384" width="9.125" style="1" customWidth="1"/>
  </cols>
  <sheetData>
    <row r="1" spans="1:11" ht="18.75">
      <c r="A1" s="77" t="s">
        <v>33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3" spans="1:11" ht="17.25" customHeight="1">
      <c r="A3" s="74" t="s">
        <v>454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7.25" customHeight="1">
      <c r="A4" s="74" t="s">
        <v>44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6.5" customHeight="1">
      <c r="A5" s="24"/>
      <c r="B5" s="24"/>
      <c r="C5" s="24"/>
      <c r="D5" s="24"/>
      <c r="E5" s="24"/>
      <c r="H5" s="75" t="s">
        <v>68</v>
      </c>
      <c r="I5" s="75"/>
      <c r="J5" s="100"/>
      <c r="K5" s="76"/>
    </row>
    <row r="6" spans="1:11" s="2" customFormat="1" ht="15" customHeight="1">
      <c r="A6" s="80" t="s">
        <v>29</v>
      </c>
      <c r="B6" s="80" t="s">
        <v>43</v>
      </c>
      <c r="C6" s="80" t="s">
        <v>23</v>
      </c>
      <c r="D6" s="80" t="s">
        <v>22</v>
      </c>
      <c r="E6" s="97" t="s">
        <v>71</v>
      </c>
      <c r="F6" s="98"/>
      <c r="G6" s="98"/>
      <c r="H6" s="98"/>
      <c r="I6" s="99"/>
      <c r="J6" s="80" t="s">
        <v>26</v>
      </c>
      <c r="K6" s="80" t="s">
        <v>24</v>
      </c>
    </row>
    <row r="7" spans="1:11" s="2" customFormat="1" ht="18" customHeight="1">
      <c r="A7" s="80"/>
      <c r="B7" s="80"/>
      <c r="C7" s="80"/>
      <c r="D7" s="80"/>
      <c r="E7" s="3">
        <v>1</v>
      </c>
      <c r="F7" s="3">
        <v>2</v>
      </c>
      <c r="G7" s="3">
        <v>3</v>
      </c>
      <c r="H7" s="3">
        <v>4</v>
      </c>
      <c r="I7" s="3">
        <v>5</v>
      </c>
      <c r="J7" s="80"/>
      <c r="K7" s="80"/>
    </row>
    <row r="8" spans="1:11" s="5" customFormat="1" ht="15" customHeight="1">
      <c r="A8" s="6">
        <v>1</v>
      </c>
      <c r="B8" s="3">
        <v>564</v>
      </c>
      <c r="C8" s="7" t="s">
        <v>215</v>
      </c>
      <c r="D8" s="7" t="s">
        <v>67</v>
      </c>
      <c r="E8" s="7"/>
      <c r="F8" s="7"/>
      <c r="G8" s="7"/>
      <c r="H8" s="7"/>
      <c r="I8" s="7"/>
      <c r="J8" s="6">
        <v>22</v>
      </c>
      <c r="K8" s="6">
        <v>1</v>
      </c>
    </row>
    <row r="9" spans="1:11" s="5" customFormat="1" ht="15" customHeight="1">
      <c r="A9" s="6">
        <v>2</v>
      </c>
      <c r="B9" s="3">
        <v>392</v>
      </c>
      <c r="C9" s="7" t="s">
        <v>169</v>
      </c>
      <c r="D9" s="7" t="s">
        <v>45</v>
      </c>
      <c r="E9" s="7"/>
      <c r="F9" s="7"/>
      <c r="G9" s="7"/>
      <c r="H9" s="7"/>
      <c r="I9" s="7"/>
      <c r="J9" s="6">
        <v>20</v>
      </c>
      <c r="K9" s="6">
        <v>2</v>
      </c>
    </row>
    <row r="10" spans="1:11" s="5" customFormat="1" ht="15" customHeight="1">
      <c r="A10" s="6">
        <v>2</v>
      </c>
      <c r="B10" s="3">
        <v>565</v>
      </c>
      <c r="C10" s="7" t="s">
        <v>216</v>
      </c>
      <c r="D10" s="7" t="s">
        <v>67</v>
      </c>
      <c r="E10" s="7"/>
      <c r="F10" s="7"/>
      <c r="G10" s="7"/>
      <c r="H10" s="7"/>
      <c r="I10" s="7"/>
      <c r="J10" s="6">
        <v>20</v>
      </c>
      <c r="K10" s="6">
        <v>2</v>
      </c>
    </row>
    <row r="11" spans="1:11" s="5" customFormat="1" ht="15" customHeight="1">
      <c r="A11" s="6">
        <v>4</v>
      </c>
      <c r="B11" s="3">
        <v>580</v>
      </c>
      <c r="C11" s="7" t="s">
        <v>122</v>
      </c>
      <c r="D11" s="7" t="s">
        <v>52</v>
      </c>
      <c r="E11" s="7"/>
      <c r="F11" s="7"/>
      <c r="G11" s="7"/>
      <c r="H11" s="7"/>
      <c r="I11" s="7"/>
      <c r="J11" s="6">
        <v>16</v>
      </c>
      <c r="K11" s="6">
        <v>4</v>
      </c>
    </row>
    <row r="12" spans="1:11" s="5" customFormat="1" ht="15" customHeight="1">
      <c r="A12" s="6">
        <v>5</v>
      </c>
      <c r="B12" s="3">
        <v>393</v>
      </c>
      <c r="C12" s="7" t="s">
        <v>189</v>
      </c>
      <c r="D12" s="7" t="s">
        <v>45</v>
      </c>
      <c r="E12" s="7"/>
      <c r="F12" s="7"/>
      <c r="G12" s="7"/>
      <c r="H12" s="7"/>
      <c r="I12" s="7"/>
      <c r="J12" s="6">
        <v>15</v>
      </c>
      <c r="K12" s="6">
        <v>5</v>
      </c>
    </row>
    <row r="13" spans="1:11" s="5" customFormat="1" ht="15" customHeight="1">
      <c r="A13" s="6">
        <v>5</v>
      </c>
      <c r="B13" s="3">
        <v>585</v>
      </c>
      <c r="C13" s="7" t="s">
        <v>131</v>
      </c>
      <c r="D13" s="7" t="s">
        <v>64</v>
      </c>
      <c r="E13" s="7"/>
      <c r="F13" s="7"/>
      <c r="G13" s="7"/>
      <c r="H13" s="7"/>
      <c r="I13" s="7"/>
      <c r="J13" s="6">
        <v>15</v>
      </c>
      <c r="K13" s="6">
        <v>5</v>
      </c>
    </row>
    <row r="14" spans="1:11" s="5" customFormat="1" ht="15" customHeight="1">
      <c r="A14" s="6">
        <v>7</v>
      </c>
      <c r="B14" s="3">
        <v>329</v>
      </c>
      <c r="C14" s="7" t="s">
        <v>173</v>
      </c>
      <c r="D14" s="7" t="s">
        <v>55</v>
      </c>
      <c r="E14" s="7"/>
      <c r="F14" s="7"/>
      <c r="G14" s="7"/>
      <c r="H14" s="7"/>
      <c r="I14" s="7"/>
      <c r="J14" s="6">
        <v>13</v>
      </c>
      <c r="K14" s="6">
        <v>7</v>
      </c>
    </row>
    <row r="15" spans="1:11" s="5" customFormat="1" ht="15" customHeight="1">
      <c r="A15" s="6">
        <v>8</v>
      </c>
      <c r="B15" s="3">
        <v>507</v>
      </c>
      <c r="C15" s="7" t="s">
        <v>193</v>
      </c>
      <c r="D15" s="7" t="s">
        <v>47</v>
      </c>
      <c r="E15" s="7"/>
      <c r="F15" s="7"/>
      <c r="G15" s="7"/>
      <c r="H15" s="7"/>
      <c r="I15" s="7"/>
      <c r="J15" s="6">
        <v>12</v>
      </c>
      <c r="K15" s="6">
        <v>8</v>
      </c>
    </row>
    <row r="16" spans="1:11" s="5" customFormat="1" ht="15" customHeight="1">
      <c r="A16" s="6">
        <v>9</v>
      </c>
      <c r="B16" s="3">
        <v>581</v>
      </c>
      <c r="C16" s="7" t="s">
        <v>123</v>
      </c>
      <c r="D16" s="7" t="s">
        <v>52</v>
      </c>
      <c r="E16" s="7"/>
      <c r="F16" s="7"/>
      <c r="G16" s="7"/>
      <c r="H16" s="7"/>
      <c r="I16" s="7"/>
      <c r="J16" s="6">
        <v>11</v>
      </c>
      <c r="K16" s="6">
        <v>9</v>
      </c>
    </row>
    <row r="17" spans="1:11" s="5" customFormat="1" ht="15" customHeight="1">
      <c r="A17" s="6">
        <v>9</v>
      </c>
      <c r="B17" s="3">
        <v>547</v>
      </c>
      <c r="C17" s="7" t="s">
        <v>171</v>
      </c>
      <c r="D17" s="7" t="s">
        <v>54</v>
      </c>
      <c r="E17" s="7"/>
      <c r="F17" s="7"/>
      <c r="G17" s="7"/>
      <c r="H17" s="7"/>
      <c r="I17" s="7"/>
      <c r="J17" s="6">
        <v>11</v>
      </c>
      <c r="K17" s="6">
        <v>9</v>
      </c>
    </row>
    <row r="18" spans="1:11" s="5" customFormat="1" ht="15" customHeight="1">
      <c r="A18" s="6">
        <v>9</v>
      </c>
      <c r="B18" s="3"/>
      <c r="C18" s="7" t="s">
        <v>116</v>
      </c>
      <c r="D18" s="7" t="s">
        <v>62</v>
      </c>
      <c r="E18" s="7"/>
      <c r="F18" s="7"/>
      <c r="G18" s="7"/>
      <c r="H18" s="7"/>
      <c r="I18" s="7"/>
      <c r="J18" s="6">
        <v>11</v>
      </c>
      <c r="K18" s="6">
        <v>9</v>
      </c>
    </row>
    <row r="19" spans="1:11" s="5" customFormat="1" ht="15" customHeight="1">
      <c r="A19" s="6">
        <v>12</v>
      </c>
      <c r="B19" s="3">
        <v>534</v>
      </c>
      <c r="C19" s="7" t="s">
        <v>152</v>
      </c>
      <c r="D19" s="7" t="s">
        <v>63</v>
      </c>
      <c r="E19" s="7"/>
      <c r="F19" s="7"/>
      <c r="G19" s="7"/>
      <c r="H19" s="7"/>
      <c r="I19" s="7"/>
      <c r="J19" s="6">
        <v>10</v>
      </c>
      <c r="K19" s="6">
        <v>12</v>
      </c>
    </row>
    <row r="20" spans="1:11" s="5" customFormat="1" ht="15" customHeight="1">
      <c r="A20" s="6">
        <v>13</v>
      </c>
      <c r="B20" s="3">
        <v>569</v>
      </c>
      <c r="C20" s="7" t="s">
        <v>146</v>
      </c>
      <c r="D20" s="7" t="s">
        <v>57</v>
      </c>
      <c r="E20" s="7"/>
      <c r="F20" s="7"/>
      <c r="G20" s="7"/>
      <c r="H20" s="7"/>
      <c r="I20" s="7"/>
      <c r="J20" s="6">
        <v>8</v>
      </c>
      <c r="K20" s="6">
        <v>13</v>
      </c>
    </row>
    <row r="21" spans="1:11" s="5" customFormat="1" ht="15" customHeight="1">
      <c r="A21" s="6">
        <v>14</v>
      </c>
      <c r="B21" s="3">
        <v>530</v>
      </c>
      <c r="C21" s="28" t="s">
        <v>205</v>
      </c>
      <c r="D21" s="7" t="s">
        <v>168</v>
      </c>
      <c r="E21" s="7"/>
      <c r="F21" s="7"/>
      <c r="G21" s="7"/>
      <c r="H21" s="7"/>
      <c r="I21" s="7"/>
      <c r="J21" s="6">
        <v>7</v>
      </c>
      <c r="K21" s="6">
        <v>14</v>
      </c>
    </row>
    <row r="22" spans="1:11" s="5" customFormat="1" ht="15" customHeight="1">
      <c r="A22" s="6">
        <v>14</v>
      </c>
      <c r="B22" s="3">
        <v>570</v>
      </c>
      <c r="C22" s="7" t="s">
        <v>143</v>
      </c>
      <c r="D22" s="7" t="s">
        <v>57</v>
      </c>
      <c r="E22" s="7"/>
      <c r="F22" s="7"/>
      <c r="G22" s="7"/>
      <c r="H22" s="7"/>
      <c r="I22" s="7"/>
      <c r="J22" s="6">
        <v>7</v>
      </c>
      <c r="K22" s="6">
        <v>14</v>
      </c>
    </row>
    <row r="23" spans="1:11" s="5" customFormat="1" ht="15" customHeight="1">
      <c r="A23" s="6">
        <v>16</v>
      </c>
      <c r="B23" s="3">
        <v>506</v>
      </c>
      <c r="C23" s="7" t="s">
        <v>192</v>
      </c>
      <c r="D23" s="7" t="s">
        <v>47</v>
      </c>
      <c r="E23" s="7"/>
      <c r="F23" s="7"/>
      <c r="G23" s="7"/>
      <c r="H23" s="7"/>
      <c r="I23" s="7"/>
      <c r="J23" s="6">
        <v>4</v>
      </c>
      <c r="K23" s="6">
        <v>16</v>
      </c>
    </row>
    <row r="24" spans="1:11" s="5" customFormat="1" ht="15" customHeight="1">
      <c r="A24" s="6">
        <v>16</v>
      </c>
      <c r="B24" s="3">
        <v>535</v>
      </c>
      <c r="C24" s="7" t="s">
        <v>153</v>
      </c>
      <c r="D24" s="7" t="s">
        <v>453</v>
      </c>
      <c r="E24" s="7"/>
      <c r="F24" s="7"/>
      <c r="G24" s="7"/>
      <c r="H24" s="7"/>
      <c r="I24" s="7"/>
      <c r="J24" s="6">
        <v>4</v>
      </c>
      <c r="K24" s="6">
        <v>16</v>
      </c>
    </row>
    <row r="25" spans="1:11" s="5" customFormat="1" ht="15" customHeight="1">
      <c r="A25" s="6">
        <v>18</v>
      </c>
      <c r="B25" s="3">
        <v>554</v>
      </c>
      <c r="C25" s="33" t="s">
        <v>174</v>
      </c>
      <c r="D25" s="7" t="s">
        <v>56</v>
      </c>
      <c r="E25" s="7"/>
      <c r="F25" s="7"/>
      <c r="G25" s="7"/>
      <c r="H25" s="7"/>
      <c r="I25" s="7"/>
      <c r="J25" s="6">
        <v>3</v>
      </c>
      <c r="K25" s="6">
        <v>18</v>
      </c>
    </row>
    <row r="26" spans="1:11" s="5" customFormat="1" ht="15" customHeight="1">
      <c r="A26" s="6">
        <v>18</v>
      </c>
      <c r="B26" s="3">
        <v>556</v>
      </c>
      <c r="C26" s="33" t="s">
        <v>175</v>
      </c>
      <c r="D26" s="7" t="s">
        <v>56</v>
      </c>
      <c r="E26" s="7"/>
      <c r="F26" s="7"/>
      <c r="G26" s="7"/>
      <c r="H26" s="7"/>
      <c r="I26" s="7"/>
      <c r="J26" s="6">
        <v>3</v>
      </c>
      <c r="K26" s="6">
        <v>18</v>
      </c>
    </row>
    <row r="27" spans="1:11" s="5" customFormat="1" ht="15" customHeight="1">
      <c r="A27" s="6">
        <v>18</v>
      </c>
      <c r="B27" s="3">
        <v>598</v>
      </c>
      <c r="C27" s="7" t="s">
        <v>214</v>
      </c>
      <c r="D27" s="7" t="s">
        <v>65</v>
      </c>
      <c r="E27" s="7"/>
      <c r="F27" s="7"/>
      <c r="G27" s="7"/>
      <c r="H27" s="7"/>
      <c r="I27" s="7"/>
      <c r="J27" s="6">
        <v>3</v>
      </c>
      <c r="K27" s="6">
        <v>18</v>
      </c>
    </row>
    <row r="28" spans="1:11" s="5" customFormat="1" ht="15" customHeight="1">
      <c r="A28" s="6">
        <v>21</v>
      </c>
      <c r="B28" s="3">
        <v>584</v>
      </c>
      <c r="C28" s="7" t="s">
        <v>130</v>
      </c>
      <c r="D28" s="7" t="s">
        <v>64</v>
      </c>
      <c r="E28" s="7"/>
      <c r="F28" s="7"/>
      <c r="G28" s="7"/>
      <c r="H28" s="7"/>
      <c r="I28" s="7"/>
      <c r="J28" s="6">
        <v>2</v>
      </c>
      <c r="K28" s="6">
        <v>21</v>
      </c>
    </row>
    <row r="29" spans="1:11" s="5" customFormat="1" ht="15" customHeight="1">
      <c r="A29" s="6">
        <v>22</v>
      </c>
      <c r="B29" s="3">
        <v>545</v>
      </c>
      <c r="C29" s="7" t="s">
        <v>170</v>
      </c>
      <c r="D29" s="7" t="s">
        <v>54</v>
      </c>
      <c r="E29" s="7"/>
      <c r="F29" s="7"/>
      <c r="G29" s="7"/>
      <c r="H29" s="7"/>
      <c r="I29" s="7"/>
      <c r="J29" s="6">
        <v>1</v>
      </c>
      <c r="K29" s="6">
        <v>22</v>
      </c>
    </row>
    <row r="30" spans="1:11" s="5" customFormat="1" ht="15" customHeight="1">
      <c r="A30" s="6">
        <v>22</v>
      </c>
      <c r="B30" s="3">
        <v>328</v>
      </c>
      <c r="C30" s="7" t="s">
        <v>172</v>
      </c>
      <c r="D30" s="7" t="s">
        <v>55</v>
      </c>
      <c r="E30" s="7"/>
      <c r="F30" s="7"/>
      <c r="G30" s="7"/>
      <c r="H30" s="7"/>
      <c r="I30" s="7"/>
      <c r="J30" s="6">
        <v>1</v>
      </c>
      <c r="K30" s="6">
        <v>22</v>
      </c>
    </row>
    <row r="31" spans="1:11" s="5" customFormat="1" ht="15" customHeight="1">
      <c r="A31" s="6">
        <v>22</v>
      </c>
      <c r="B31" s="3">
        <v>597</v>
      </c>
      <c r="C31" s="7" t="s">
        <v>213</v>
      </c>
      <c r="D31" s="7" t="s">
        <v>65</v>
      </c>
      <c r="E31" s="7"/>
      <c r="F31" s="7"/>
      <c r="G31" s="7"/>
      <c r="H31" s="7"/>
      <c r="I31" s="7"/>
      <c r="J31" s="6">
        <v>1</v>
      </c>
      <c r="K31" s="6">
        <v>22</v>
      </c>
    </row>
    <row r="32" spans="1:11" s="5" customFormat="1" ht="15" customHeight="1">
      <c r="A32" s="6">
        <v>22</v>
      </c>
      <c r="B32" s="3"/>
      <c r="C32" s="7" t="s">
        <v>191</v>
      </c>
      <c r="D32" s="7" t="s">
        <v>62</v>
      </c>
      <c r="E32" s="7"/>
      <c r="F32" s="7"/>
      <c r="G32" s="7"/>
      <c r="H32" s="7"/>
      <c r="I32" s="7"/>
      <c r="J32" s="6">
        <v>1</v>
      </c>
      <c r="K32" s="6">
        <v>22</v>
      </c>
    </row>
    <row r="33" spans="1:11" s="5" customFormat="1" ht="15" customHeight="1">
      <c r="A33" s="6">
        <v>26</v>
      </c>
      <c r="B33" s="3">
        <v>518</v>
      </c>
      <c r="C33" s="7" t="s">
        <v>176</v>
      </c>
      <c r="D33" s="7" t="s">
        <v>58</v>
      </c>
      <c r="E33" s="7"/>
      <c r="F33" s="7"/>
      <c r="G33" s="7"/>
      <c r="H33" s="7"/>
      <c r="I33" s="7"/>
      <c r="J33" s="6">
        <v>0</v>
      </c>
      <c r="K33" s="6">
        <v>26</v>
      </c>
    </row>
    <row r="34" spans="1:11" s="5" customFormat="1" ht="15" customHeight="1">
      <c r="A34" s="6">
        <v>26</v>
      </c>
      <c r="B34" s="3">
        <v>519</v>
      </c>
      <c r="C34" s="7" t="s">
        <v>212</v>
      </c>
      <c r="D34" s="7" t="s">
        <v>58</v>
      </c>
      <c r="E34" s="7"/>
      <c r="F34" s="7"/>
      <c r="G34" s="7"/>
      <c r="H34" s="7"/>
      <c r="I34" s="7"/>
      <c r="J34" s="6">
        <v>0</v>
      </c>
      <c r="K34" s="6">
        <v>26</v>
      </c>
    </row>
    <row r="35" spans="1:11" s="5" customFormat="1" ht="15" customHeight="1">
      <c r="A35" s="6">
        <v>28</v>
      </c>
      <c r="B35" s="3">
        <v>529</v>
      </c>
      <c r="C35" s="28" t="s">
        <v>206</v>
      </c>
      <c r="D35" s="7" t="s">
        <v>47</v>
      </c>
      <c r="E35" s="7"/>
      <c r="F35" s="7"/>
      <c r="G35" s="7"/>
      <c r="H35" s="7"/>
      <c r="I35" s="7"/>
      <c r="J35" s="6"/>
      <c r="K35" s="6">
        <v>28</v>
      </c>
    </row>
    <row r="36" spans="1:11" ht="18.75">
      <c r="A36" s="77" t="s">
        <v>33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8" spans="1:11" ht="17.25" customHeight="1">
      <c r="A38" s="74" t="s">
        <v>457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1:11" ht="17.25" customHeight="1">
      <c r="A39" s="74" t="s">
        <v>48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1:11" ht="17.25" customHeight="1">
      <c r="A40" s="24"/>
      <c r="B40" s="24"/>
      <c r="C40" s="24"/>
      <c r="D40" s="24"/>
      <c r="E40" s="24"/>
      <c r="H40" s="75" t="s">
        <v>68</v>
      </c>
      <c r="I40" s="75"/>
      <c r="J40" s="101"/>
      <c r="K40" s="101"/>
    </row>
    <row r="41" spans="1:11" s="2" customFormat="1" ht="24" customHeight="1">
      <c r="A41" s="80" t="s">
        <v>29</v>
      </c>
      <c r="B41" s="80" t="s">
        <v>43</v>
      </c>
      <c r="C41" s="80" t="s">
        <v>23</v>
      </c>
      <c r="D41" s="80" t="s">
        <v>22</v>
      </c>
      <c r="E41" s="80"/>
      <c r="F41" s="80"/>
      <c r="G41" s="80"/>
      <c r="H41" s="3"/>
      <c r="I41" s="3"/>
      <c r="J41" s="80" t="s">
        <v>26</v>
      </c>
      <c r="K41" s="80" t="s">
        <v>24</v>
      </c>
    </row>
    <row r="42" spans="1:11" s="2" customFormat="1" ht="18" customHeight="1">
      <c r="A42" s="80"/>
      <c r="B42" s="80"/>
      <c r="C42" s="80"/>
      <c r="D42" s="80"/>
      <c r="E42" s="3">
        <v>1</v>
      </c>
      <c r="F42" s="3">
        <v>2</v>
      </c>
      <c r="G42" s="3">
        <v>3</v>
      </c>
      <c r="H42" s="3"/>
      <c r="I42" s="3"/>
      <c r="J42" s="80"/>
      <c r="K42" s="80"/>
    </row>
    <row r="43" spans="1:11" s="5" customFormat="1" ht="15" customHeight="1">
      <c r="A43" s="6">
        <v>1</v>
      </c>
      <c r="B43" s="3">
        <v>522</v>
      </c>
      <c r="C43" s="7" t="s">
        <v>185</v>
      </c>
      <c r="D43" s="7" t="s">
        <v>58</v>
      </c>
      <c r="E43" s="7"/>
      <c r="F43" s="7"/>
      <c r="G43" s="7"/>
      <c r="H43" s="7"/>
      <c r="I43" s="7"/>
      <c r="J43" s="6">
        <v>21</v>
      </c>
      <c r="K43" s="6">
        <v>1</v>
      </c>
    </row>
    <row r="44" spans="1:11" s="5" customFormat="1" ht="15" customHeight="1">
      <c r="A44" s="6">
        <v>2</v>
      </c>
      <c r="B44" s="3">
        <v>523</v>
      </c>
      <c r="C44" s="7" t="s">
        <v>268</v>
      </c>
      <c r="D44" s="7" t="s">
        <v>58</v>
      </c>
      <c r="E44" s="7"/>
      <c r="F44" s="7"/>
      <c r="G44" s="7"/>
      <c r="H44" s="7"/>
      <c r="I44" s="7"/>
      <c r="J44" s="6">
        <v>19</v>
      </c>
      <c r="K44" s="6">
        <v>2</v>
      </c>
    </row>
    <row r="45" spans="1:11" s="5" customFormat="1" ht="15" customHeight="1">
      <c r="A45" s="6">
        <v>3</v>
      </c>
      <c r="B45" s="3">
        <v>193</v>
      </c>
      <c r="C45" s="7" t="s">
        <v>219</v>
      </c>
      <c r="D45" s="7" t="s">
        <v>67</v>
      </c>
      <c r="E45" s="7"/>
      <c r="F45" s="7"/>
      <c r="G45" s="7"/>
      <c r="H45" s="7"/>
      <c r="I45" s="7"/>
      <c r="J45" s="6">
        <v>15</v>
      </c>
      <c r="K45" s="6">
        <v>3</v>
      </c>
    </row>
    <row r="46" spans="1:11" s="5" customFormat="1" ht="15" customHeight="1">
      <c r="A46" s="6">
        <v>4</v>
      </c>
      <c r="B46" s="3">
        <v>549</v>
      </c>
      <c r="C46" s="7" t="s">
        <v>180</v>
      </c>
      <c r="D46" s="7" t="s">
        <v>54</v>
      </c>
      <c r="E46" s="7"/>
      <c r="F46" s="7"/>
      <c r="G46" s="7"/>
      <c r="H46" s="7"/>
      <c r="I46" s="7"/>
      <c r="J46" s="6">
        <v>14</v>
      </c>
      <c r="K46" s="6">
        <v>4</v>
      </c>
    </row>
    <row r="47" spans="1:11" s="5" customFormat="1" ht="15" customHeight="1">
      <c r="A47" s="6">
        <v>4</v>
      </c>
      <c r="B47" s="3">
        <v>404</v>
      </c>
      <c r="C47" s="7" t="s">
        <v>178</v>
      </c>
      <c r="D47" s="7" t="s">
        <v>45</v>
      </c>
      <c r="E47" s="7"/>
      <c r="F47" s="7"/>
      <c r="G47" s="7"/>
      <c r="H47" s="7"/>
      <c r="I47" s="7"/>
      <c r="J47" s="6">
        <v>14</v>
      </c>
      <c r="K47" s="6">
        <v>4</v>
      </c>
    </row>
    <row r="48" spans="1:11" s="5" customFormat="1" ht="15" customHeight="1">
      <c r="A48" s="6">
        <v>4</v>
      </c>
      <c r="B48" s="3">
        <v>531</v>
      </c>
      <c r="C48" s="7" t="s">
        <v>203</v>
      </c>
      <c r="D48" s="7" t="s">
        <v>167</v>
      </c>
      <c r="E48" s="7"/>
      <c r="F48" s="7"/>
      <c r="G48" s="7"/>
      <c r="H48" s="7"/>
      <c r="I48" s="7"/>
      <c r="J48" s="6">
        <v>14</v>
      </c>
      <c r="K48" s="6">
        <v>4</v>
      </c>
    </row>
    <row r="49" spans="1:11" s="5" customFormat="1" ht="15" customHeight="1">
      <c r="A49" s="6">
        <v>4</v>
      </c>
      <c r="B49" s="3">
        <v>583</v>
      </c>
      <c r="C49" s="7" t="s">
        <v>133</v>
      </c>
      <c r="D49" s="7" t="s">
        <v>64</v>
      </c>
      <c r="E49" s="7"/>
      <c r="F49" s="7"/>
      <c r="G49" s="7"/>
      <c r="H49" s="7"/>
      <c r="I49" s="7"/>
      <c r="J49" s="6">
        <v>14</v>
      </c>
      <c r="K49" s="6">
        <v>4</v>
      </c>
    </row>
    <row r="50" spans="1:11" s="5" customFormat="1" ht="15" customHeight="1">
      <c r="A50" s="6">
        <v>8</v>
      </c>
      <c r="B50" s="3"/>
      <c r="C50" s="7" t="s">
        <v>209</v>
      </c>
      <c r="D50" s="7" t="s">
        <v>67</v>
      </c>
      <c r="E50" s="7"/>
      <c r="F50" s="7"/>
      <c r="G50" s="7"/>
      <c r="H50" s="7"/>
      <c r="I50" s="7"/>
      <c r="J50" s="6">
        <v>13</v>
      </c>
      <c r="K50" s="6">
        <v>8</v>
      </c>
    </row>
    <row r="51" spans="1:11" s="5" customFormat="1" ht="15" customHeight="1">
      <c r="A51" s="6">
        <v>8</v>
      </c>
      <c r="B51" s="3">
        <v>548</v>
      </c>
      <c r="C51" s="7" t="s">
        <v>179</v>
      </c>
      <c r="D51" s="7" t="s">
        <v>54</v>
      </c>
      <c r="E51" s="7"/>
      <c r="F51" s="7"/>
      <c r="G51" s="7"/>
      <c r="H51" s="7"/>
      <c r="I51" s="7"/>
      <c r="J51" s="6">
        <v>13</v>
      </c>
      <c r="K51" s="6">
        <v>8</v>
      </c>
    </row>
    <row r="52" spans="1:11" s="5" customFormat="1" ht="15" customHeight="1">
      <c r="A52" s="6">
        <v>8</v>
      </c>
      <c r="B52" s="3">
        <v>331</v>
      </c>
      <c r="C52" s="7" t="s">
        <v>182</v>
      </c>
      <c r="D52" s="7" t="s">
        <v>55</v>
      </c>
      <c r="E52" s="7"/>
      <c r="F52" s="7"/>
      <c r="G52" s="7"/>
      <c r="H52" s="7"/>
      <c r="I52" s="7"/>
      <c r="J52" s="6">
        <v>13</v>
      </c>
      <c r="K52" s="6">
        <v>8</v>
      </c>
    </row>
    <row r="53" spans="1:11" s="5" customFormat="1" ht="15" customHeight="1">
      <c r="A53" s="6">
        <v>8</v>
      </c>
      <c r="B53" s="3">
        <v>536</v>
      </c>
      <c r="C53" s="7" t="s">
        <v>154</v>
      </c>
      <c r="D53" s="7" t="s">
        <v>63</v>
      </c>
      <c r="E53" s="7"/>
      <c r="F53" s="7"/>
      <c r="G53" s="7"/>
      <c r="H53" s="7"/>
      <c r="I53" s="7"/>
      <c r="J53" s="6">
        <v>13</v>
      </c>
      <c r="K53" s="6">
        <v>8</v>
      </c>
    </row>
    <row r="54" spans="1:11" s="5" customFormat="1" ht="15" customHeight="1">
      <c r="A54" s="6">
        <v>12</v>
      </c>
      <c r="B54" s="3">
        <v>330</v>
      </c>
      <c r="C54" s="7" t="s">
        <v>181</v>
      </c>
      <c r="D54" s="7" t="s">
        <v>55</v>
      </c>
      <c r="E54" s="7"/>
      <c r="F54" s="7"/>
      <c r="G54" s="7"/>
      <c r="H54" s="7"/>
      <c r="I54" s="7"/>
      <c r="J54" s="6">
        <v>12</v>
      </c>
      <c r="K54" s="6">
        <v>12</v>
      </c>
    </row>
    <row r="55" spans="1:11" s="5" customFormat="1" ht="15" customHeight="1">
      <c r="A55" s="6">
        <v>12</v>
      </c>
      <c r="B55" s="3">
        <v>557</v>
      </c>
      <c r="C55" s="33" t="s">
        <v>183</v>
      </c>
      <c r="D55" s="33" t="s">
        <v>56</v>
      </c>
      <c r="E55" s="7"/>
      <c r="F55" s="7"/>
      <c r="G55" s="7"/>
      <c r="H55" s="7"/>
      <c r="I55" s="7"/>
      <c r="J55" s="6">
        <v>12</v>
      </c>
      <c r="K55" s="6">
        <v>12</v>
      </c>
    </row>
    <row r="56" spans="1:11" s="5" customFormat="1" ht="15" customHeight="1">
      <c r="A56" s="6">
        <v>12</v>
      </c>
      <c r="B56" s="3">
        <v>571</v>
      </c>
      <c r="C56" s="7" t="s">
        <v>144</v>
      </c>
      <c r="D56" s="7" t="s">
        <v>57</v>
      </c>
      <c r="E56" s="7"/>
      <c r="F56" s="7"/>
      <c r="G56" s="7"/>
      <c r="H56" s="7"/>
      <c r="I56" s="7"/>
      <c r="J56" s="6">
        <v>12</v>
      </c>
      <c r="K56" s="6">
        <v>12</v>
      </c>
    </row>
    <row r="57" spans="1:11" s="5" customFormat="1" ht="15" customHeight="1">
      <c r="A57" s="6">
        <v>12</v>
      </c>
      <c r="B57" s="3">
        <v>572</v>
      </c>
      <c r="C57" s="7" t="s">
        <v>145</v>
      </c>
      <c r="D57" s="7" t="s">
        <v>57</v>
      </c>
      <c r="E57" s="7"/>
      <c r="F57" s="7"/>
      <c r="G57" s="7"/>
      <c r="H57" s="7"/>
      <c r="I57" s="7"/>
      <c r="J57" s="6">
        <v>12</v>
      </c>
      <c r="K57" s="6">
        <v>12</v>
      </c>
    </row>
    <row r="58" spans="1:11" s="5" customFormat="1" ht="15" customHeight="1">
      <c r="A58" s="6">
        <v>12</v>
      </c>
      <c r="B58" s="3">
        <v>582</v>
      </c>
      <c r="C58" s="7" t="s">
        <v>132</v>
      </c>
      <c r="D58" s="7" t="s">
        <v>64</v>
      </c>
      <c r="E58" s="7"/>
      <c r="F58" s="7"/>
      <c r="G58" s="7"/>
      <c r="H58" s="7"/>
      <c r="I58" s="7"/>
      <c r="J58" s="6">
        <v>12</v>
      </c>
      <c r="K58" s="6">
        <v>12</v>
      </c>
    </row>
    <row r="59" spans="1:11" s="5" customFormat="1" ht="15" customHeight="1">
      <c r="A59" s="6">
        <v>17</v>
      </c>
      <c r="B59" s="3">
        <v>576</v>
      </c>
      <c r="C59" s="7" t="s">
        <v>125</v>
      </c>
      <c r="D59" s="7" t="s">
        <v>52</v>
      </c>
      <c r="E59" s="7"/>
      <c r="F59" s="7"/>
      <c r="G59" s="7"/>
      <c r="H59" s="7"/>
      <c r="I59" s="7"/>
      <c r="J59" s="6">
        <v>10</v>
      </c>
      <c r="K59" s="6">
        <v>17</v>
      </c>
    </row>
    <row r="60" spans="1:11" s="5" customFormat="1" ht="15" customHeight="1">
      <c r="A60" s="6">
        <v>17</v>
      </c>
      <c r="B60" s="3">
        <v>403</v>
      </c>
      <c r="C60" s="7" t="s">
        <v>177</v>
      </c>
      <c r="D60" s="7" t="s">
        <v>45</v>
      </c>
      <c r="E60" s="7"/>
      <c r="F60" s="7"/>
      <c r="G60" s="7"/>
      <c r="H60" s="7"/>
      <c r="I60" s="7"/>
      <c r="J60" s="6">
        <v>10</v>
      </c>
      <c r="K60" s="6">
        <v>17</v>
      </c>
    </row>
    <row r="61" spans="1:11" s="5" customFormat="1" ht="15" customHeight="1">
      <c r="A61" s="6">
        <v>17</v>
      </c>
      <c r="B61" s="3">
        <v>537</v>
      </c>
      <c r="C61" s="7" t="s">
        <v>155</v>
      </c>
      <c r="D61" s="7" t="s">
        <v>63</v>
      </c>
      <c r="E61" s="7"/>
      <c r="F61" s="7"/>
      <c r="G61" s="7"/>
      <c r="H61" s="7"/>
      <c r="I61" s="7"/>
      <c r="J61" s="6">
        <v>10</v>
      </c>
      <c r="K61" s="6">
        <v>17</v>
      </c>
    </row>
    <row r="62" spans="1:11" s="5" customFormat="1" ht="15" customHeight="1">
      <c r="A62" s="6">
        <v>17</v>
      </c>
      <c r="B62" s="3">
        <v>183</v>
      </c>
      <c r="C62" s="7" t="s">
        <v>217</v>
      </c>
      <c r="D62" s="7" t="s">
        <v>65</v>
      </c>
      <c r="E62" s="7"/>
      <c r="F62" s="7"/>
      <c r="G62" s="7"/>
      <c r="H62" s="7"/>
      <c r="I62" s="7"/>
      <c r="J62" s="6">
        <v>10</v>
      </c>
      <c r="K62" s="6">
        <v>17</v>
      </c>
    </row>
    <row r="63" spans="1:11" s="5" customFormat="1" ht="15" customHeight="1">
      <c r="A63" s="6">
        <v>21</v>
      </c>
      <c r="B63" s="3">
        <v>508</v>
      </c>
      <c r="C63" s="7" t="s">
        <v>195</v>
      </c>
      <c r="D63" s="7" t="s">
        <v>47</v>
      </c>
      <c r="E63" s="7"/>
      <c r="F63" s="7"/>
      <c r="G63" s="7"/>
      <c r="H63" s="7"/>
      <c r="I63" s="7"/>
      <c r="J63" s="6">
        <v>8</v>
      </c>
      <c r="K63" s="6">
        <v>21</v>
      </c>
    </row>
    <row r="64" spans="1:11" s="5" customFormat="1" ht="15" customHeight="1">
      <c r="A64" s="6">
        <v>21</v>
      </c>
      <c r="B64" s="3">
        <v>574</v>
      </c>
      <c r="C64" s="7" t="s">
        <v>124</v>
      </c>
      <c r="D64" s="7" t="s">
        <v>52</v>
      </c>
      <c r="E64" s="7"/>
      <c r="F64" s="7"/>
      <c r="G64" s="7"/>
      <c r="H64" s="7"/>
      <c r="I64" s="7"/>
      <c r="J64" s="6">
        <v>8</v>
      </c>
      <c r="K64" s="6">
        <v>21</v>
      </c>
    </row>
    <row r="65" spans="1:11" s="5" customFormat="1" ht="15" customHeight="1">
      <c r="A65" s="6">
        <v>21</v>
      </c>
      <c r="B65" s="3">
        <v>182</v>
      </c>
      <c r="C65" s="7" t="s">
        <v>218</v>
      </c>
      <c r="D65" s="7" t="s">
        <v>65</v>
      </c>
      <c r="E65" s="7"/>
      <c r="F65" s="7"/>
      <c r="G65" s="7"/>
      <c r="H65" s="7"/>
      <c r="I65" s="7"/>
      <c r="J65" s="6">
        <v>8</v>
      </c>
      <c r="K65" s="6">
        <v>21</v>
      </c>
    </row>
    <row r="66" spans="1:11" s="5" customFormat="1" ht="15" customHeight="1">
      <c r="A66" s="6">
        <v>24</v>
      </c>
      <c r="B66" s="3">
        <v>509</v>
      </c>
      <c r="C66" s="7" t="s">
        <v>194</v>
      </c>
      <c r="D66" s="7" t="s">
        <v>47</v>
      </c>
      <c r="E66" s="7"/>
      <c r="F66" s="7"/>
      <c r="G66" s="7"/>
      <c r="H66" s="7"/>
      <c r="I66" s="7"/>
      <c r="J66" s="6">
        <v>6</v>
      </c>
      <c r="K66" s="6">
        <v>24</v>
      </c>
    </row>
    <row r="67" spans="1:11" s="5" customFormat="1" ht="15" customHeight="1">
      <c r="A67" s="6">
        <v>24</v>
      </c>
      <c r="B67" s="3">
        <v>558</v>
      </c>
      <c r="C67" s="33" t="s">
        <v>184</v>
      </c>
      <c r="D67" s="33" t="s">
        <v>56</v>
      </c>
      <c r="E67" s="7"/>
      <c r="F67" s="7"/>
      <c r="G67" s="7"/>
      <c r="H67" s="7"/>
      <c r="I67" s="7"/>
      <c r="J67" s="6">
        <v>6</v>
      </c>
      <c r="K67" s="6">
        <v>24</v>
      </c>
    </row>
    <row r="68" spans="1:11" s="5" customFormat="1" ht="15" customHeight="1">
      <c r="A68" s="6">
        <v>26</v>
      </c>
      <c r="B68" s="3"/>
      <c r="C68" s="7" t="s">
        <v>117</v>
      </c>
      <c r="D68" s="7" t="s">
        <v>62</v>
      </c>
      <c r="E68" s="7"/>
      <c r="F68" s="7"/>
      <c r="G68" s="7"/>
      <c r="H68" s="7"/>
      <c r="I68" s="7"/>
      <c r="J68" s="6">
        <v>2</v>
      </c>
      <c r="K68" s="6">
        <v>26</v>
      </c>
    </row>
    <row r="69" spans="1:11" s="5" customFormat="1" ht="15" customHeight="1">
      <c r="A69" s="6">
        <v>26</v>
      </c>
      <c r="B69" s="3"/>
      <c r="C69" s="7" t="s">
        <v>118</v>
      </c>
      <c r="D69" s="7" t="s">
        <v>62</v>
      </c>
      <c r="E69" s="7"/>
      <c r="F69" s="7"/>
      <c r="G69" s="7"/>
      <c r="H69" s="7"/>
      <c r="I69" s="7"/>
      <c r="J69" s="6">
        <v>2</v>
      </c>
      <c r="K69" s="6">
        <v>26</v>
      </c>
    </row>
    <row r="70" spans="1:11" s="5" customFormat="1" ht="15" customHeight="1">
      <c r="A70" s="6">
        <v>28</v>
      </c>
      <c r="B70" s="3">
        <v>532</v>
      </c>
      <c r="C70" s="7" t="s">
        <v>207</v>
      </c>
      <c r="D70" s="7" t="s">
        <v>167</v>
      </c>
      <c r="E70" s="7"/>
      <c r="F70" s="7"/>
      <c r="G70" s="7"/>
      <c r="H70" s="7"/>
      <c r="I70" s="7"/>
      <c r="J70" s="6"/>
      <c r="K70" s="6">
        <v>28</v>
      </c>
    </row>
    <row r="71" spans="1:11" s="5" customFormat="1" ht="15" customHeight="1">
      <c r="A71" s="9"/>
      <c r="J71" s="9"/>
      <c r="K71" s="9"/>
    </row>
    <row r="72" spans="1:11" s="5" customFormat="1" ht="15" customHeight="1">
      <c r="A72" s="9"/>
      <c r="J72" s="9"/>
      <c r="K72" s="9"/>
    </row>
    <row r="73" spans="1:11" s="5" customFormat="1" ht="15" customHeight="1">
      <c r="A73" s="9"/>
      <c r="J73" s="9"/>
      <c r="K73" s="9"/>
    </row>
    <row r="74" spans="1:11" s="5" customFormat="1" ht="15" customHeight="1">
      <c r="A74" s="9"/>
      <c r="J74" s="9"/>
      <c r="K74" s="9"/>
    </row>
    <row r="75" spans="1:11" s="5" customFormat="1" ht="15" customHeight="1">
      <c r="A75" s="9"/>
      <c r="J75" s="9"/>
      <c r="K75" s="9"/>
    </row>
    <row r="76" spans="1:11" s="5" customFormat="1" ht="15" customHeight="1">
      <c r="A76" s="9"/>
      <c r="J76" s="9"/>
      <c r="K76" s="9"/>
    </row>
    <row r="77" spans="1:11" s="5" customFormat="1" ht="15" customHeight="1">
      <c r="A77" s="9"/>
      <c r="J77" s="9"/>
      <c r="K77" s="9"/>
    </row>
    <row r="78" spans="1:11" s="5" customFormat="1" ht="15" customHeight="1">
      <c r="A78" s="9"/>
      <c r="J78" s="9"/>
      <c r="K78" s="9"/>
    </row>
    <row r="79" spans="1:11" s="5" customFormat="1" ht="15" customHeight="1">
      <c r="A79" s="9"/>
      <c r="J79" s="9"/>
      <c r="K79" s="9"/>
    </row>
    <row r="80" spans="1:11" s="5" customFormat="1" ht="15" customHeight="1">
      <c r="A80" s="9"/>
      <c r="J80" s="9"/>
      <c r="K80" s="9"/>
    </row>
    <row r="81" spans="1:11" s="5" customFormat="1" ht="15" customHeight="1">
      <c r="A81" s="9"/>
      <c r="J81" s="9"/>
      <c r="K81" s="9"/>
    </row>
    <row r="82" spans="1:11" s="5" customFormat="1" ht="15" customHeight="1">
      <c r="A82" s="9"/>
      <c r="J82" s="9"/>
      <c r="K82" s="9"/>
    </row>
    <row r="83" spans="1:11" s="5" customFormat="1" ht="15" customHeight="1">
      <c r="A83" s="9"/>
      <c r="J83" s="9"/>
      <c r="K83" s="9"/>
    </row>
    <row r="84" spans="1:11" s="5" customFormat="1" ht="15" customHeight="1">
      <c r="A84" s="9"/>
      <c r="J84" s="9"/>
      <c r="K84" s="9"/>
    </row>
    <row r="85" spans="1:11" s="5" customFormat="1" ht="15" customHeight="1">
      <c r="A85" s="9"/>
      <c r="J85" s="9"/>
      <c r="K85" s="9"/>
    </row>
    <row r="86" spans="1:11" s="5" customFormat="1" ht="15" customHeight="1">
      <c r="A86" s="9"/>
      <c r="J86" s="9"/>
      <c r="K86" s="9"/>
    </row>
    <row r="87" spans="1:11" s="5" customFormat="1" ht="15" customHeight="1">
      <c r="A87" s="9"/>
      <c r="J87" s="9"/>
      <c r="K87" s="9"/>
    </row>
    <row r="88" spans="1:11" s="5" customFormat="1" ht="15" customHeight="1">
      <c r="A88" s="9"/>
      <c r="J88" s="9"/>
      <c r="K88" s="9"/>
    </row>
    <row r="89" spans="1:11" s="5" customFormat="1" ht="15" customHeight="1">
      <c r="A89" s="9"/>
      <c r="J89" s="9"/>
      <c r="K89" s="9"/>
    </row>
    <row r="90" spans="1:11" s="5" customFormat="1" ht="15" customHeight="1">
      <c r="A90" s="9"/>
      <c r="J90" s="9"/>
      <c r="K90" s="9"/>
    </row>
    <row r="91" spans="1:11" s="5" customFormat="1" ht="15" customHeight="1">
      <c r="A91" s="9"/>
      <c r="J91" s="9"/>
      <c r="K91" s="9"/>
    </row>
    <row r="92" spans="1:11" s="5" customFormat="1" ht="15" customHeight="1">
      <c r="A92" s="9"/>
      <c r="J92" s="9"/>
      <c r="K92" s="9"/>
    </row>
    <row r="93" spans="1:11" s="5" customFormat="1" ht="15" customHeight="1">
      <c r="A93" s="9"/>
      <c r="J93" s="9"/>
      <c r="K93" s="9"/>
    </row>
    <row r="94" spans="1:11" s="5" customFormat="1" ht="15" customHeight="1">
      <c r="A94" s="9"/>
      <c r="J94" s="9"/>
      <c r="K94" s="9"/>
    </row>
    <row r="95" spans="1:11" s="5" customFormat="1" ht="15" customHeight="1">
      <c r="A95" s="9"/>
      <c r="J95" s="9"/>
      <c r="K95" s="9"/>
    </row>
    <row r="96" spans="1:11" s="5" customFormat="1" ht="15" customHeight="1">
      <c r="A96" s="9"/>
      <c r="J96" s="9"/>
      <c r="K96" s="9"/>
    </row>
    <row r="97" spans="1:11" s="5" customFormat="1" ht="15" customHeight="1">
      <c r="A97" s="9"/>
      <c r="J97" s="9"/>
      <c r="K97" s="9"/>
    </row>
    <row r="98" spans="1:11" s="5" customFormat="1" ht="15" customHeight="1">
      <c r="A98" s="9"/>
      <c r="J98" s="9"/>
      <c r="K98" s="9"/>
    </row>
    <row r="99" spans="1:11" s="5" customFormat="1" ht="15" customHeight="1">
      <c r="A99" s="9"/>
      <c r="J99" s="9"/>
      <c r="K99" s="9"/>
    </row>
    <row r="100" spans="1:11" s="5" customFormat="1" ht="15" customHeight="1">
      <c r="A100" s="9"/>
      <c r="J100" s="9"/>
      <c r="K100" s="9"/>
    </row>
    <row r="101" spans="1:11" s="5" customFormat="1" ht="15" customHeight="1">
      <c r="A101" s="9"/>
      <c r="J101" s="9"/>
      <c r="K101" s="9"/>
    </row>
    <row r="102" spans="1:11" s="5" customFormat="1" ht="15" customHeight="1">
      <c r="A102" s="9"/>
      <c r="J102" s="9"/>
      <c r="K102" s="9"/>
    </row>
    <row r="103" spans="1:11" s="5" customFormat="1" ht="15" customHeight="1">
      <c r="A103" s="9"/>
      <c r="J103" s="9"/>
      <c r="K103" s="9"/>
    </row>
    <row r="104" spans="1:11" s="5" customFormat="1" ht="15" customHeight="1">
      <c r="A104" s="9"/>
      <c r="J104" s="9"/>
      <c r="K104" s="9"/>
    </row>
    <row r="105" spans="1:11" s="5" customFormat="1" ht="15" customHeight="1">
      <c r="A105" s="9"/>
      <c r="J105" s="9"/>
      <c r="K105" s="9"/>
    </row>
    <row r="106" spans="1:11" s="5" customFormat="1" ht="15" customHeight="1">
      <c r="A106" s="9"/>
      <c r="J106" s="9"/>
      <c r="K106" s="9"/>
    </row>
    <row r="107" spans="1:11" s="5" customFormat="1" ht="15" customHeight="1">
      <c r="A107" s="9"/>
      <c r="J107" s="9"/>
      <c r="K107" s="9"/>
    </row>
    <row r="108" spans="1:11" s="5" customFormat="1" ht="15" customHeight="1">
      <c r="A108" s="9"/>
      <c r="J108" s="9"/>
      <c r="K108" s="9"/>
    </row>
    <row r="109" spans="1:11" s="5" customFormat="1" ht="15" customHeight="1">
      <c r="A109" s="9"/>
      <c r="J109" s="9"/>
      <c r="K109" s="9"/>
    </row>
    <row r="110" spans="1:11" s="5" customFormat="1" ht="15" customHeight="1">
      <c r="A110" s="9"/>
      <c r="J110" s="9"/>
      <c r="K110" s="9"/>
    </row>
    <row r="111" spans="1:11" s="5" customFormat="1" ht="15" customHeight="1">
      <c r="A111" s="9"/>
      <c r="J111" s="9"/>
      <c r="K111" s="9"/>
    </row>
    <row r="112" spans="1:11" s="5" customFormat="1" ht="15" customHeight="1">
      <c r="A112" s="9"/>
      <c r="J112" s="9"/>
      <c r="K112" s="9"/>
    </row>
    <row r="113" spans="1:11" s="5" customFormat="1" ht="15" customHeight="1">
      <c r="A113" s="9"/>
      <c r="J113" s="9"/>
      <c r="K113" s="9"/>
    </row>
    <row r="114" spans="1:11" s="5" customFormat="1" ht="15" customHeight="1">
      <c r="A114" s="9"/>
      <c r="J114" s="9"/>
      <c r="K114" s="9"/>
    </row>
    <row r="115" spans="1:11" s="5" customFormat="1" ht="15" customHeight="1">
      <c r="A115" s="9"/>
      <c r="J115" s="9"/>
      <c r="K115" s="9"/>
    </row>
    <row r="116" spans="1:11" s="5" customFormat="1" ht="15" customHeight="1">
      <c r="A116" s="9"/>
      <c r="J116" s="9"/>
      <c r="K116" s="9"/>
    </row>
    <row r="117" spans="1:11" s="5" customFormat="1" ht="15" customHeight="1">
      <c r="A117" s="9"/>
      <c r="J117" s="9"/>
      <c r="K117" s="9"/>
    </row>
    <row r="118" spans="1:11" s="5" customFormat="1" ht="15" customHeight="1">
      <c r="A118" s="9"/>
      <c r="J118" s="9"/>
      <c r="K118" s="9"/>
    </row>
    <row r="119" spans="1:11" s="5" customFormat="1" ht="15" customHeight="1">
      <c r="A119" s="9"/>
      <c r="J119" s="9"/>
      <c r="K119" s="9"/>
    </row>
    <row r="120" spans="1:11" s="5" customFormat="1" ht="15" customHeight="1">
      <c r="A120" s="9"/>
      <c r="J120" s="9"/>
      <c r="K120" s="9"/>
    </row>
    <row r="121" spans="1:11" s="5" customFormat="1" ht="15" customHeight="1">
      <c r="A121" s="9"/>
      <c r="J121" s="9"/>
      <c r="K121" s="9"/>
    </row>
    <row r="122" spans="1:11" s="5" customFormat="1" ht="15" customHeight="1">
      <c r="A122" s="9"/>
      <c r="J122" s="9"/>
      <c r="K122" s="9"/>
    </row>
    <row r="123" spans="1:11" s="5" customFormat="1" ht="15" customHeight="1">
      <c r="A123" s="9"/>
      <c r="J123" s="9"/>
      <c r="K123" s="9"/>
    </row>
    <row r="124" spans="1:11" s="5" customFormat="1" ht="15" customHeight="1">
      <c r="A124" s="9"/>
      <c r="J124" s="9"/>
      <c r="K124" s="9"/>
    </row>
    <row r="125" spans="1:11" s="5" customFormat="1" ht="15" customHeight="1">
      <c r="A125" s="9"/>
      <c r="J125" s="9"/>
      <c r="K125" s="9"/>
    </row>
    <row r="126" spans="1:11" s="5" customFormat="1" ht="15" customHeight="1">
      <c r="A126" s="9"/>
      <c r="J126" s="9"/>
      <c r="K126" s="9"/>
    </row>
    <row r="127" spans="1:11" s="5" customFormat="1" ht="15" customHeight="1">
      <c r="A127" s="9"/>
      <c r="J127" s="9"/>
      <c r="K127" s="9"/>
    </row>
    <row r="128" spans="1:11" s="5" customFormat="1" ht="15" customHeight="1">
      <c r="A128" s="9"/>
      <c r="J128" s="9"/>
      <c r="K128" s="9"/>
    </row>
    <row r="129" spans="1:11" s="5" customFormat="1" ht="15" customHeight="1">
      <c r="A129" s="9"/>
      <c r="J129" s="9"/>
      <c r="K129" s="9"/>
    </row>
    <row r="130" spans="1:11" s="5" customFormat="1" ht="15" customHeight="1">
      <c r="A130" s="9"/>
      <c r="J130" s="9"/>
      <c r="K130" s="9"/>
    </row>
    <row r="131" spans="1:11" s="5" customFormat="1" ht="15" customHeight="1">
      <c r="A131" s="9"/>
      <c r="J131" s="9"/>
      <c r="K131" s="9"/>
    </row>
    <row r="132" spans="1:11" s="5" customFormat="1" ht="15" customHeight="1">
      <c r="A132" s="9"/>
      <c r="J132" s="9"/>
      <c r="K132" s="9"/>
    </row>
    <row r="133" spans="1:11" s="5" customFormat="1" ht="15" customHeight="1">
      <c r="A133" s="9"/>
      <c r="J133" s="9"/>
      <c r="K133" s="9"/>
    </row>
    <row r="134" spans="1:11" s="5" customFormat="1" ht="15" customHeight="1">
      <c r="A134" s="9"/>
      <c r="J134" s="9"/>
      <c r="K134" s="9"/>
    </row>
    <row r="135" spans="1:11" s="5" customFormat="1" ht="15" customHeight="1">
      <c r="A135" s="9"/>
      <c r="J135" s="9"/>
      <c r="K135" s="9"/>
    </row>
    <row r="136" spans="1:11" s="5" customFormat="1" ht="15" customHeight="1">
      <c r="A136" s="9"/>
      <c r="J136" s="9"/>
      <c r="K136" s="9"/>
    </row>
    <row r="137" spans="1:11" s="5" customFormat="1" ht="15" customHeight="1">
      <c r="A137" s="9"/>
      <c r="J137" s="9"/>
      <c r="K137" s="9"/>
    </row>
    <row r="138" spans="1:11" s="5" customFormat="1" ht="15" customHeight="1">
      <c r="A138" s="9"/>
      <c r="J138" s="9"/>
      <c r="K138" s="9"/>
    </row>
    <row r="139" spans="1:11" s="5" customFormat="1" ht="15" customHeight="1">
      <c r="A139" s="9"/>
      <c r="J139" s="9"/>
      <c r="K139" s="9"/>
    </row>
    <row r="140" spans="1:11" s="5" customFormat="1" ht="15" customHeight="1">
      <c r="A140" s="9"/>
      <c r="J140" s="9"/>
      <c r="K140" s="9"/>
    </row>
    <row r="141" spans="1:11" s="5" customFormat="1" ht="15" customHeight="1">
      <c r="A141" s="9"/>
      <c r="J141" s="9"/>
      <c r="K141" s="9"/>
    </row>
  </sheetData>
  <sheetProtection/>
  <mergeCells count="24">
    <mergeCell ref="K41:K42"/>
    <mergeCell ref="A41:A42"/>
    <mergeCell ref="B41:B42"/>
    <mergeCell ref="C41:C42"/>
    <mergeCell ref="D41:D42"/>
    <mergeCell ref="E41:G41"/>
    <mergeCell ref="J41:J42"/>
    <mergeCell ref="A38:K38"/>
    <mergeCell ref="A39:K39"/>
    <mergeCell ref="H40:I40"/>
    <mergeCell ref="J40:K40"/>
    <mergeCell ref="E6:I6"/>
    <mergeCell ref="J6:J7"/>
    <mergeCell ref="K6:K7"/>
    <mergeCell ref="A36:K36"/>
    <mergeCell ref="A6:A7"/>
    <mergeCell ref="B6:B7"/>
    <mergeCell ref="C6:C7"/>
    <mergeCell ref="D6:D7"/>
    <mergeCell ref="A1:K1"/>
    <mergeCell ref="A3:K3"/>
    <mergeCell ref="A4:K4"/>
    <mergeCell ref="H5:I5"/>
    <mergeCell ref="J5:K5"/>
  </mergeCells>
  <printOptions/>
  <pageMargins left="0.15748031496062992" right="0.15748031496062992" top="0.2362204724409449" bottom="0.2755905511811024" header="0.2362204724409449" footer="0.15748031496062992"/>
  <pageSetup fitToHeight="2" horizontalDpi="600" verticalDpi="600" orientation="portrait" paperSize="9" scale="110" r:id="rId1"/>
  <rowBreaks count="1" manualBreakCount="1">
    <brk id="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F128"/>
  <sheetViews>
    <sheetView view="pageBreakPreview" zoomScaleSheetLayoutView="100" zoomScalePageLayoutView="0" workbookViewId="0" topLeftCell="A10">
      <selection activeCell="D30" sqref="D30"/>
    </sheetView>
  </sheetViews>
  <sheetFormatPr defaultColWidth="9.00390625" defaultRowHeight="12.75"/>
  <cols>
    <col min="1" max="1" width="8.25390625" style="4" customWidth="1"/>
    <col min="2" max="2" width="5.00390625" style="1" hidden="1" customWidth="1"/>
    <col min="3" max="3" width="26.25390625" style="1" customWidth="1"/>
    <col min="4" max="4" width="32.375" style="1" customWidth="1"/>
    <col min="5" max="6" width="11.625" style="4" customWidth="1"/>
    <col min="7" max="16384" width="9.125" style="1" customWidth="1"/>
  </cols>
  <sheetData>
    <row r="1" spans="1:6" ht="18.75">
      <c r="A1" s="77" t="s">
        <v>33</v>
      </c>
      <c r="B1" s="77"/>
      <c r="C1" s="77"/>
      <c r="D1" s="77"/>
      <c r="E1" s="77"/>
      <c r="F1" s="77"/>
    </row>
    <row r="3" spans="1:6" ht="17.25" customHeight="1">
      <c r="A3" s="74" t="s">
        <v>460</v>
      </c>
      <c r="B3" s="74"/>
      <c r="C3" s="74"/>
      <c r="D3" s="74"/>
      <c r="E3" s="74"/>
      <c r="F3" s="74"/>
    </row>
    <row r="4" spans="1:6" ht="17.25" customHeight="1">
      <c r="A4" s="74" t="s">
        <v>44</v>
      </c>
      <c r="B4" s="74"/>
      <c r="C4" s="74"/>
      <c r="D4" s="74"/>
      <c r="E4" s="74"/>
      <c r="F4" s="74"/>
    </row>
    <row r="5" spans="1:6" ht="16.5" customHeight="1">
      <c r="A5" s="24"/>
      <c r="B5" s="24"/>
      <c r="C5" s="24"/>
      <c r="D5" s="24"/>
      <c r="E5" s="76"/>
      <c r="F5" s="76"/>
    </row>
    <row r="6" spans="1:6" s="2" customFormat="1" ht="15" customHeight="1">
      <c r="A6" s="80" t="s">
        <v>29</v>
      </c>
      <c r="B6" s="80" t="s">
        <v>43</v>
      </c>
      <c r="C6" s="80" t="s">
        <v>23</v>
      </c>
      <c r="D6" s="80" t="s">
        <v>22</v>
      </c>
      <c r="E6" s="80" t="s">
        <v>26</v>
      </c>
      <c r="F6" s="80" t="s">
        <v>24</v>
      </c>
    </row>
    <row r="7" spans="1:6" s="2" customFormat="1" ht="18" customHeight="1">
      <c r="A7" s="80"/>
      <c r="B7" s="80"/>
      <c r="C7" s="80"/>
      <c r="D7" s="80"/>
      <c r="E7" s="80"/>
      <c r="F7" s="80"/>
    </row>
    <row r="8" spans="1:6" s="5" customFormat="1" ht="15" customHeight="1">
      <c r="A8" s="6">
        <v>1</v>
      </c>
      <c r="B8" s="3">
        <v>392</v>
      </c>
      <c r="C8" s="7" t="s">
        <v>169</v>
      </c>
      <c r="D8" s="7" t="s">
        <v>45</v>
      </c>
      <c r="E8" s="6">
        <v>216</v>
      </c>
      <c r="F8" s="6">
        <v>1</v>
      </c>
    </row>
    <row r="9" spans="1:6" s="5" customFormat="1" ht="15" customHeight="1">
      <c r="A9" s="6">
        <v>2</v>
      </c>
      <c r="B9" s="3">
        <v>556</v>
      </c>
      <c r="C9" s="33" t="s">
        <v>175</v>
      </c>
      <c r="D9" s="7" t="s">
        <v>56</v>
      </c>
      <c r="E9" s="6">
        <v>214</v>
      </c>
      <c r="F9" s="6">
        <v>2</v>
      </c>
    </row>
    <row r="10" spans="1:6" s="5" customFormat="1" ht="15" customHeight="1">
      <c r="A10" s="6">
        <v>3</v>
      </c>
      <c r="B10" s="3">
        <v>564</v>
      </c>
      <c r="C10" s="7" t="s">
        <v>215</v>
      </c>
      <c r="D10" s="7" t="s">
        <v>67</v>
      </c>
      <c r="E10" s="6">
        <v>210</v>
      </c>
      <c r="F10" s="6">
        <v>3</v>
      </c>
    </row>
    <row r="11" spans="1:6" s="5" customFormat="1" ht="15" customHeight="1">
      <c r="A11" s="6">
        <v>3</v>
      </c>
      <c r="B11" s="3">
        <v>535</v>
      </c>
      <c r="C11" s="7" t="s">
        <v>153</v>
      </c>
      <c r="D11" s="7" t="s">
        <v>63</v>
      </c>
      <c r="E11" s="6">
        <v>210</v>
      </c>
      <c r="F11" s="6">
        <v>3</v>
      </c>
    </row>
    <row r="12" spans="1:6" s="5" customFormat="1" ht="15" customHeight="1">
      <c r="A12" s="6">
        <v>5</v>
      </c>
      <c r="B12" s="3">
        <v>565</v>
      </c>
      <c r="C12" s="7" t="s">
        <v>216</v>
      </c>
      <c r="D12" s="7" t="s">
        <v>67</v>
      </c>
      <c r="E12" s="6">
        <v>207</v>
      </c>
      <c r="F12" s="6">
        <v>5</v>
      </c>
    </row>
    <row r="13" spans="1:6" s="5" customFormat="1" ht="15" customHeight="1">
      <c r="A13" s="6">
        <v>6</v>
      </c>
      <c r="B13" s="3"/>
      <c r="C13" s="7" t="s">
        <v>266</v>
      </c>
      <c r="D13" s="7" t="s">
        <v>62</v>
      </c>
      <c r="E13" s="6">
        <v>206</v>
      </c>
      <c r="F13" s="6">
        <v>6</v>
      </c>
    </row>
    <row r="14" spans="1:6" s="5" customFormat="1" ht="15" customHeight="1">
      <c r="A14" s="6">
        <v>7</v>
      </c>
      <c r="B14" s="3">
        <v>597</v>
      </c>
      <c r="C14" s="7" t="s">
        <v>263</v>
      </c>
      <c r="D14" s="7" t="s">
        <v>65</v>
      </c>
      <c r="E14" s="6">
        <v>200</v>
      </c>
      <c r="F14" s="6">
        <v>7</v>
      </c>
    </row>
    <row r="15" spans="1:6" s="5" customFormat="1" ht="15" customHeight="1">
      <c r="A15" s="6">
        <v>8</v>
      </c>
      <c r="B15" s="3">
        <v>580</v>
      </c>
      <c r="C15" s="7" t="s">
        <v>122</v>
      </c>
      <c r="D15" s="7" t="s">
        <v>52</v>
      </c>
      <c r="E15" s="6">
        <v>191</v>
      </c>
      <c r="F15" s="6">
        <v>8</v>
      </c>
    </row>
    <row r="16" spans="1:6" s="5" customFormat="1" ht="15" customHeight="1">
      <c r="A16" s="6">
        <v>8</v>
      </c>
      <c r="B16" s="3">
        <v>393</v>
      </c>
      <c r="C16" s="7" t="s">
        <v>189</v>
      </c>
      <c r="D16" s="7" t="s">
        <v>45</v>
      </c>
      <c r="E16" s="6">
        <v>191</v>
      </c>
      <c r="F16" s="6">
        <v>8</v>
      </c>
    </row>
    <row r="17" spans="1:6" s="5" customFormat="1" ht="15" customHeight="1">
      <c r="A17" s="6">
        <v>10</v>
      </c>
      <c r="B17" s="3">
        <v>507</v>
      </c>
      <c r="C17" s="7" t="s">
        <v>193</v>
      </c>
      <c r="D17" s="7" t="s">
        <v>47</v>
      </c>
      <c r="E17" s="6">
        <v>186</v>
      </c>
      <c r="F17" s="6">
        <v>10</v>
      </c>
    </row>
    <row r="18" spans="1:6" s="5" customFormat="1" ht="15" customHeight="1">
      <c r="A18" s="6">
        <v>11</v>
      </c>
      <c r="B18" s="3">
        <v>534</v>
      </c>
      <c r="C18" s="7" t="s">
        <v>152</v>
      </c>
      <c r="D18" s="7" t="s">
        <v>63</v>
      </c>
      <c r="E18" s="6">
        <v>185</v>
      </c>
      <c r="F18" s="6">
        <v>11</v>
      </c>
    </row>
    <row r="19" spans="1:6" s="5" customFormat="1" ht="15" customHeight="1">
      <c r="A19" s="6">
        <v>12</v>
      </c>
      <c r="B19" s="3">
        <v>328</v>
      </c>
      <c r="C19" s="7" t="s">
        <v>172</v>
      </c>
      <c r="D19" s="7" t="s">
        <v>55</v>
      </c>
      <c r="E19" s="6">
        <v>181</v>
      </c>
      <c r="F19" s="6">
        <v>12</v>
      </c>
    </row>
    <row r="20" spans="1:6" s="5" customFormat="1" ht="15" customHeight="1">
      <c r="A20" s="6">
        <v>13</v>
      </c>
      <c r="B20" s="3">
        <v>570</v>
      </c>
      <c r="C20" s="7" t="s">
        <v>143</v>
      </c>
      <c r="D20" s="7" t="s">
        <v>57</v>
      </c>
      <c r="E20" s="6">
        <v>180</v>
      </c>
      <c r="F20" s="6">
        <v>13</v>
      </c>
    </row>
    <row r="21" spans="1:6" s="5" customFormat="1" ht="15" customHeight="1">
      <c r="A21" s="6">
        <v>14</v>
      </c>
      <c r="B21" s="3">
        <v>569</v>
      </c>
      <c r="C21" s="7" t="s">
        <v>146</v>
      </c>
      <c r="D21" s="7" t="s">
        <v>57</v>
      </c>
      <c r="E21" s="6">
        <v>178</v>
      </c>
      <c r="F21" s="6">
        <v>14</v>
      </c>
    </row>
    <row r="22" spans="1:6" s="5" customFormat="1" ht="15" customHeight="1">
      <c r="A22" s="6">
        <v>15</v>
      </c>
      <c r="B22" s="3">
        <v>506</v>
      </c>
      <c r="C22" s="7" t="s">
        <v>192</v>
      </c>
      <c r="D22" s="7" t="s">
        <v>47</v>
      </c>
      <c r="E22" s="6">
        <v>177</v>
      </c>
      <c r="F22" s="6">
        <v>15</v>
      </c>
    </row>
    <row r="23" spans="1:6" s="5" customFormat="1" ht="15" customHeight="1">
      <c r="A23" s="6">
        <v>16</v>
      </c>
      <c r="B23" s="3">
        <v>547</v>
      </c>
      <c r="C23" s="7" t="s">
        <v>171</v>
      </c>
      <c r="D23" s="7" t="s">
        <v>54</v>
      </c>
      <c r="E23" s="6">
        <v>174</v>
      </c>
      <c r="F23" s="6">
        <v>16</v>
      </c>
    </row>
    <row r="24" spans="1:6" s="5" customFormat="1" ht="15" customHeight="1">
      <c r="A24" s="6">
        <v>16</v>
      </c>
      <c r="B24" s="3">
        <v>518</v>
      </c>
      <c r="C24" s="7" t="s">
        <v>176</v>
      </c>
      <c r="D24" s="7" t="s">
        <v>58</v>
      </c>
      <c r="E24" s="6">
        <v>174</v>
      </c>
      <c r="F24" s="6">
        <v>16</v>
      </c>
    </row>
    <row r="25" spans="1:6" s="5" customFormat="1" ht="15" customHeight="1">
      <c r="A25" s="6">
        <v>18</v>
      </c>
      <c r="B25" s="3">
        <v>581</v>
      </c>
      <c r="C25" s="7" t="s">
        <v>123</v>
      </c>
      <c r="D25" s="7" t="s">
        <v>52</v>
      </c>
      <c r="E25" s="6">
        <v>172</v>
      </c>
      <c r="F25" s="6">
        <v>18</v>
      </c>
    </row>
    <row r="26" spans="1:6" s="5" customFormat="1" ht="15" customHeight="1">
      <c r="A26" s="6">
        <v>18</v>
      </c>
      <c r="B26" s="3">
        <v>598</v>
      </c>
      <c r="C26" s="7" t="s">
        <v>214</v>
      </c>
      <c r="D26" s="7" t="s">
        <v>65</v>
      </c>
      <c r="E26" s="6">
        <v>172</v>
      </c>
      <c r="F26" s="6">
        <v>18</v>
      </c>
    </row>
    <row r="27" spans="1:6" s="5" customFormat="1" ht="15" customHeight="1">
      <c r="A27" s="6">
        <v>20</v>
      </c>
      <c r="B27" s="3">
        <v>519</v>
      </c>
      <c r="C27" s="7" t="s">
        <v>212</v>
      </c>
      <c r="D27" s="7" t="s">
        <v>58</v>
      </c>
      <c r="E27" s="6">
        <v>163</v>
      </c>
      <c r="F27" s="6">
        <v>20</v>
      </c>
    </row>
    <row r="28" spans="1:6" s="5" customFormat="1" ht="15" customHeight="1">
      <c r="A28" s="6">
        <v>21</v>
      </c>
      <c r="B28" s="3">
        <v>584</v>
      </c>
      <c r="C28" s="7" t="s">
        <v>130</v>
      </c>
      <c r="D28" s="7" t="s">
        <v>64</v>
      </c>
      <c r="E28" s="6">
        <v>160</v>
      </c>
      <c r="F28" s="6">
        <v>21</v>
      </c>
    </row>
    <row r="29" spans="1:6" s="5" customFormat="1" ht="15" customHeight="1">
      <c r="A29" s="6">
        <v>22</v>
      </c>
      <c r="B29" s="3">
        <v>530</v>
      </c>
      <c r="C29" s="28" t="s">
        <v>205</v>
      </c>
      <c r="D29" s="7" t="s">
        <v>267</v>
      </c>
      <c r="E29" s="6">
        <v>158</v>
      </c>
      <c r="F29" s="6">
        <v>22</v>
      </c>
    </row>
    <row r="30" spans="1:6" s="5" customFormat="1" ht="15" customHeight="1">
      <c r="A30" s="6">
        <v>23</v>
      </c>
      <c r="B30" s="3"/>
      <c r="C30" s="7" t="s">
        <v>191</v>
      </c>
      <c r="D30" s="7" t="s">
        <v>62</v>
      </c>
      <c r="E30" s="6">
        <v>157</v>
      </c>
      <c r="F30" s="6">
        <v>23</v>
      </c>
    </row>
    <row r="31" spans="1:6" s="5" customFormat="1" ht="15" customHeight="1">
      <c r="A31" s="6">
        <v>24</v>
      </c>
      <c r="B31" s="3">
        <v>329</v>
      </c>
      <c r="C31" s="7" t="s">
        <v>173</v>
      </c>
      <c r="D31" s="7" t="s">
        <v>55</v>
      </c>
      <c r="E31" s="6">
        <v>155</v>
      </c>
      <c r="F31" s="6">
        <v>24</v>
      </c>
    </row>
    <row r="32" spans="1:6" s="5" customFormat="1" ht="15" customHeight="1">
      <c r="A32" s="6">
        <v>25</v>
      </c>
      <c r="B32" s="3">
        <v>545</v>
      </c>
      <c r="C32" s="7" t="s">
        <v>170</v>
      </c>
      <c r="D32" s="7" t="s">
        <v>54</v>
      </c>
      <c r="E32" s="6">
        <v>150</v>
      </c>
      <c r="F32" s="6">
        <v>25</v>
      </c>
    </row>
    <row r="33" spans="1:6" s="5" customFormat="1" ht="15" customHeight="1">
      <c r="A33" s="6">
        <v>26</v>
      </c>
      <c r="B33" s="3">
        <v>585</v>
      </c>
      <c r="C33" s="7" t="s">
        <v>131</v>
      </c>
      <c r="D33" s="7" t="s">
        <v>64</v>
      </c>
      <c r="E33" s="6">
        <v>146</v>
      </c>
      <c r="F33" s="6">
        <v>26</v>
      </c>
    </row>
    <row r="34" spans="1:6" s="5" customFormat="1" ht="15" customHeight="1">
      <c r="A34" s="6">
        <v>27</v>
      </c>
      <c r="B34" s="3">
        <v>554</v>
      </c>
      <c r="C34" s="33" t="s">
        <v>174</v>
      </c>
      <c r="D34" s="7" t="s">
        <v>56</v>
      </c>
      <c r="E34" s="6">
        <v>124</v>
      </c>
      <c r="F34" s="6">
        <v>27</v>
      </c>
    </row>
    <row r="35" spans="1:6" s="5" customFormat="1" ht="15" customHeight="1">
      <c r="A35" s="6">
        <v>28</v>
      </c>
      <c r="B35" s="3">
        <v>529</v>
      </c>
      <c r="C35" s="28" t="s">
        <v>206</v>
      </c>
      <c r="D35" s="7" t="s">
        <v>267</v>
      </c>
      <c r="E35" s="6">
        <v>0</v>
      </c>
      <c r="F35" s="6">
        <v>28</v>
      </c>
    </row>
    <row r="36" spans="1:6" ht="18.75">
      <c r="A36" s="77" t="s">
        <v>33</v>
      </c>
      <c r="B36" s="77"/>
      <c r="C36" s="77"/>
      <c r="D36" s="77"/>
      <c r="E36" s="77"/>
      <c r="F36" s="77"/>
    </row>
    <row r="38" spans="1:6" ht="17.25" customHeight="1">
      <c r="A38" s="74" t="s">
        <v>461</v>
      </c>
      <c r="B38" s="74"/>
      <c r="C38" s="74"/>
      <c r="D38" s="74"/>
      <c r="E38" s="74"/>
      <c r="F38" s="74"/>
    </row>
    <row r="39" spans="1:6" ht="17.25" customHeight="1">
      <c r="A39" s="74" t="s">
        <v>48</v>
      </c>
      <c r="B39" s="74"/>
      <c r="C39" s="74"/>
      <c r="D39" s="74"/>
      <c r="E39" s="74"/>
      <c r="F39" s="74"/>
    </row>
    <row r="40" spans="1:6" ht="17.25" customHeight="1">
      <c r="A40" s="24"/>
      <c r="B40" s="24"/>
      <c r="C40" s="24"/>
      <c r="D40" s="24"/>
      <c r="E40" s="101"/>
      <c r="F40" s="101"/>
    </row>
    <row r="41" spans="1:6" s="2" customFormat="1" ht="24" customHeight="1">
      <c r="A41" s="80" t="s">
        <v>29</v>
      </c>
      <c r="B41" s="80" t="s">
        <v>43</v>
      </c>
      <c r="C41" s="80" t="s">
        <v>23</v>
      </c>
      <c r="D41" s="80" t="s">
        <v>22</v>
      </c>
      <c r="E41" s="80" t="s">
        <v>26</v>
      </c>
      <c r="F41" s="80" t="s">
        <v>24</v>
      </c>
    </row>
    <row r="42" spans="1:6" s="2" customFormat="1" ht="18" customHeight="1">
      <c r="A42" s="80"/>
      <c r="B42" s="80"/>
      <c r="C42" s="80"/>
      <c r="D42" s="80"/>
      <c r="E42" s="80"/>
      <c r="F42" s="80"/>
    </row>
    <row r="43" spans="1:6" s="5" customFormat="1" ht="15" customHeight="1">
      <c r="A43" s="6">
        <v>1</v>
      </c>
      <c r="B43" s="3">
        <v>537</v>
      </c>
      <c r="C43" s="7" t="s">
        <v>155</v>
      </c>
      <c r="D43" s="7" t="s">
        <v>63</v>
      </c>
      <c r="E43" s="6">
        <v>280</v>
      </c>
      <c r="F43" s="6">
        <v>1</v>
      </c>
    </row>
    <row r="44" spans="1:6" s="5" customFormat="1" ht="15" customHeight="1">
      <c r="A44" s="6">
        <v>2</v>
      </c>
      <c r="B44" s="3">
        <v>522</v>
      </c>
      <c r="C44" s="7" t="s">
        <v>185</v>
      </c>
      <c r="D44" s="7" t="s">
        <v>58</v>
      </c>
      <c r="E44" s="6">
        <v>260</v>
      </c>
      <c r="F44" s="6">
        <v>2</v>
      </c>
    </row>
    <row r="45" spans="1:6" s="5" customFormat="1" ht="15" customHeight="1">
      <c r="A45" s="6">
        <v>3</v>
      </c>
      <c r="B45" s="3">
        <v>549</v>
      </c>
      <c r="C45" s="7" t="s">
        <v>180</v>
      </c>
      <c r="D45" s="7" t="s">
        <v>54</v>
      </c>
      <c r="E45" s="6">
        <v>257</v>
      </c>
      <c r="F45" s="6">
        <v>3</v>
      </c>
    </row>
    <row r="46" spans="1:6" s="5" customFormat="1" ht="15" customHeight="1">
      <c r="A46" s="6">
        <v>4</v>
      </c>
      <c r="B46" s="3">
        <v>557</v>
      </c>
      <c r="C46" s="33" t="s">
        <v>183</v>
      </c>
      <c r="D46" s="33" t="s">
        <v>56</v>
      </c>
      <c r="E46" s="6">
        <v>252</v>
      </c>
      <c r="F46" s="6">
        <v>4</v>
      </c>
    </row>
    <row r="47" spans="1:6" s="5" customFormat="1" ht="15" customHeight="1">
      <c r="A47" s="6">
        <v>5</v>
      </c>
      <c r="B47" s="3">
        <v>572</v>
      </c>
      <c r="C47" s="7" t="s">
        <v>145</v>
      </c>
      <c r="D47" s="7" t="s">
        <v>57</v>
      </c>
      <c r="E47" s="6">
        <v>250</v>
      </c>
      <c r="F47" s="6">
        <v>5</v>
      </c>
    </row>
    <row r="48" spans="1:6" s="5" customFormat="1" ht="15" customHeight="1">
      <c r="A48" s="6">
        <v>6</v>
      </c>
      <c r="B48" s="3"/>
      <c r="C48" s="7" t="s">
        <v>209</v>
      </c>
      <c r="D48" s="7" t="s">
        <v>67</v>
      </c>
      <c r="E48" s="6">
        <v>248</v>
      </c>
      <c r="F48" s="6">
        <v>6</v>
      </c>
    </row>
    <row r="49" spans="1:6" s="5" customFormat="1" ht="15" customHeight="1">
      <c r="A49" s="6">
        <v>7</v>
      </c>
      <c r="B49" s="3">
        <v>404</v>
      </c>
      <c r="C49" s="7" t="s">
        <v>178</v>
      </c>
      <c r="D49" s="7" t="s">
        <v>45</v>
      </c>
      <c r="E49" s="6">
        <v>244</v>
      </c>
      <c r="F49" s="6">
        <v>7</v>
      </c>
    </row>
    <row r="50" spans="1:6" s="5" customFormat="1" ht="15" customHeight="1">
      <c r="A50" s="6">
        <v>8</v>
      </c>
      <c r="B50" s="3">
        <v>576</v>
      </c>
      <c r="C50" s="7" t="s">
        <v>125</v>
      </c>
      <c r="D50" s="7" t="s">
        <v>52</v>
      </c>
      <c r="E50" s="6">
        <v>242</v>
      </c>
      <c r="F50" s="6">
        <v>8</v>
      </c>
    </row>
    <row r="51" spans="1:6" s="5" customFormat="1" ht="15" customHeight="1">
      <c r="A51" s="6">
        <v>9</v>
      </c>
      <c r="B51" s="3">
        <v>182</v>
      </c>
      <c r="C51" s="7" t="s">
        <v>218</v>
      </c>
      <c r="D51" s="7" t="s">
        <v>65</v>
      </c>
      <c r="E51" s="6">
        <v>237</v>
      </c>
      <c r="F51" s="6">
        <v>9</v>
      </c>
    </row>
    <row r="52" spans="1:6" s="5" customFormat="1" ht="15" customHeight="1">
      <c r="A52" s="6">
        <v>10</v>
      </c>
      <c r="B52" s="3">
        <v>574</v>
      </c>
      <c r="C52" s="7" t="s">
        <v>124</v>
      </c>
      <c r="D52" s="7" t="s">
        <v>52</v>
      </c>
      <c r="E52" s="6">
        <v>236</v>
      </c>
      <c r="F52" s="6">
        <v>10</v>
      </c>
    </row>
    <row r="53" spans="1:6" s="5" customFormat="1" ht="15" customHeight="1">
      <c r="A53" s="6">
        <v>11</v>
      </c>
      <c r="B53" s="3"/>
      <c r="C53" s="7" t="s">
        <v>186</v>
      </c>
      <c r="D53" s="7" t="s">
        <v>58</v>
      </c>
      <c r="E53" s="6">
        <v>235</v>
      </c>
      <c r="F53" s="6">
        <v>11</v>
      </c>
    </row>
    <row r="54" spans="1:6" s="5" customFormat="1" ht="15" customHeight="1">
      <c r="A54" s="6">
        <v>12</v>
      </c>
      <c r="B54" s="3">
        <v>508</v>
      </c>
      <c r="C54" s="7" t="s">
        <v>195</v>
      </c>
      <c r="D54" s="7" t="s">
        <v>47</v>
      </c>
      <c r="E54" s="6">
        <v>230</v>
      </c>
      <c r="F54" s="6">
        <v>12</v>
      </c>
    </row>
    <row r="55" spans="1:6" s="5" customFormat="1" ht="15" customHeight="1">
      <c r="A55" s="6">
        <v>13</v>
      </c>
      <c r="B55" s="3">
        <v>403</v>
      </c>
      <c r="C55" s="7" t="s">
        <v>177</v>
      </c>
      <c r="D55" s="7" t="s">
        <v>45</v>
      </c>
      <c r="E55" s="6">
        <v>228</v>
      </c>
      <c r="F55" s="6">
        <v>13</v>
      </c>
    </row>
    <row r="56" spans="1:6" s="5" customFormat="1" ht="15" customHeight="1">
      <c r="A56" s="6">
        <v>14</v>
      </c>
      <c r="B56" s="3">
        <v>583</v>
      </c>
      <c r="C56" s="7" t="s">
        <v>133</v>
      </c>
      <c r="D56" s="7" t="s">
        <v>64</v>
      </c>
      <c r="E56" s="6">
        <v>227</v>
      </c>
      <c r="F56" s="6">
        <v>14</v>
      </c>
    </row>
    <row r="57" spans="1:6" s="5" customFormat="1" ht="15" customHeight="1">
      <c r="A57" s="6">
        <v>15</v>
      </c>
      <c r="B57" s="3">
        <v>183</v>
      </c>
      <c r="C57" s="7" t="s">
        <v>217</v>
      </c>
      <c r="D57" s="7" t="s">
        <v>65</v>
      </c>
      <c r="E57" s="6">
        <v>224</v>
      </c>
      <c r="F57" s="6">
        <v>15</v>
      </c>
    </row>
    <row r="58" spans="1:6" s="5" customFormat="1" ht="15" customHeight="1">
      <c r="A58" s="6">
        <v>16</v>
      </c>
      <c r="B58" s="3">
        <v>582</v>
      </c>
      <c r="C58" s="7" t="s">
        <v>132</v>
      </c>
      <c r="D58" s="7" t="s">
        <v>64</v>
      </c>
      <c r="E58" s="6">
        <v>220</v>
      </c>
      <c r="F58" s="6">
        <v>16</v>
      </c>
    </row>
    <row r="59" spans="1:6" s="5" customFormat="1" ht="15" customHeight="1">
      <c r="A59" s="6">
        <v>17</v>
      </c>
      <c r="B59" s="3">
        <v>536</v>
      </c>
      <c r="C59" s="7" t="s">
        <v>154</v>
      </c>
      <c r="D59" s="7" t="s">
        <v>63</v>
      </c>
      <c r="E59" s="6">
        <v>217</v>
      </c>
      <c r="F59" s="6">
        <v>17</v>
      </c>
    </row>
    <row r="60" spans="1:6" s="5" customFormat="1" ht="15" customHeight="1">
      <c r="A60" s="6">
        <v>18</v>
      </c>
      <c r="B60" s="3">
        <v>330</v>
      </c>
      <c r="C60" s="7" t="s">
        <v>181</v>
      </c>
      <c r="D60" s="7" t="s">
        <v>55</v>
      </c>
      <c r="E60" s="6">
        <v>213</v>
      </c>
      <c r="F60" s="6">
        <v>18</v>
      </c>
    </row>
    <row r="61" spans="1:6" s="5" customFormat="1" ht="15" customHeight="1">
      <c r="A61" s="6">
        <v>19</v>
      </c>
      <c r="B61" s="3">
        <v>548</v>
      </c>
      <c r="C61" s="7" t="s">
        <v>179</v>
      </c>
      <c r="D61" s="7" t="s">
        <v>54</v>
      </c>
      <c r="E61" s="6">
        <v>210</v>
      </c>
      <c r="F61" s="6">
        <v>19</v>
      </c>
    </row>
    <row r="62" spans="1:6" s="5" customFormat="1" ht="15" customHeight="1">
      <c r="A62" s="6">
        <v>19</v>
      </c>
      <c r="B62" s="3">
        <v>558</v>
      </c>
      <c r="C62" s="33" t="s">
        <v>184</v>
      </c>
      <c r="D62" s="33" t="s">
        <v>56</v>
      </c>
      <c r="E62" s="6">
        <v>210</v>
      </c>
      <c r="F62" s="6">
        <v>19</v>
      </c>
    </row>
    <row r="63" spans="1:6" s="5" customFormat="1" ht="15" customHeight="1">
      <c r="A63" s="6">
        <v>19</v>
      </c>
      <c r="B63" s="3">
        <v>571</v>
      </c>
      <c r="C63" s="7" t="s">
        <v>144</v>
      </c>
      <c r="D63" s="7" t="s">
        <v>57</v>
      </c>
      <c r="E63" s="6">
        <v>210</v>
      </c>
      <c r="F63" s="6">
        <v>19</v>
      </c>
    </row>
    <row r="64" spans="1:6" s="5" customFormat="1" ht="15" customHeight="1">
      <c r="A64" s="6">
        <v>22</v>
      </c>
      <c r="B64" s="3">
        <v>193</v>
      </c>
      <c r="C64" s="7" t="s">
        <v>219</v>
      </c>
      <c r="D64" s="7" t="s">
        <v>67</v>
      </c>
      <c r="E64" s="6">
        <v>202</v>
      </c>
      <c r="F64" s="6">
        <v>22</v>
      </c>
    </row>
    <row r="65" spans="1:6" s="5" customFormat="1" ht="15" customHeight="1">
      <c r="A65" s="6">
        <v>23</v>
      </c>
      <c r="B65" s="3">
        <v>509</v>
      </c>
      <c r="C65" s="7" t="s">
        <v>194</v>
      </c>
      <c r="D65" s="7" t="s">
        <v>47</v>
      </c>
      <c r="E65" s="6">
        <v>200</v>
      </c>
      <c r="F65" s="6">
        <v>23</v>
      </c>
    </row>
    <row r="66" spans="1:6" s="5" customFormat="1" ht="15" customHeight="1">
      <c r="A66" s="6">
        <v>24</v>
      </c>
      <c r="B66" s="3">
        <v>331</v>
      </c>
      <c r="C66" s="7" t="s">
        <v>182</v>
      </c>
      <c r="D66" s="7" t="s">
        <v>55</v>
      </c>
      <c r="E66" s="6">
        <v>196</v>
      </c>
      <c r="F66" s="6">
        <v>24</v>
      </c>
    </row>
    <row r="67" spans="1:6" s="5" customFormat="1" ht="15" customHeight="1">
      <c r="A67" s="6">
        <v>25</v>
      </c>
      <c r="B67" s="3"/>
      <c r="C67" s="7" t="s">
        <v>117</v>
      </c>
      <c r="D67" s="7" t="s">
        <v>62</v>
      </c>
      <c r="E67" s="6">
        <v>194</v>
      </c>
      <c r="F67" s="6">
        <v>25</v>
      </c>
    </row>
    <row r="68" spans="1:6" s="5" customFormat="1" ht="15" customHeight="1">
      <c r="A68" s="6">
        <v>26</v>
      </c>
      <c r="B68" s="3"/>
      <c r="C68" s="7" t="s">
        <v>236</v>
      </c>
      <c r="D68" s="7" t="s">
        <v>62</v>
      </c>
      <c r="E68" s="6">
        <v>190</v>
      </c>
      <c r="F68" s="6">
        <v>26</v>
      </c>
    </row>
    <row r="69" spans="1:6" s="5" customFormat="1" ht="15" customHeight="1">
      <c r="A69" s="6">
        <v>28</v>
      </c>
      <c r="B69" s="3"/>
      <c r="C69" s="7" t="s">
        <v>203</v>
      </c>
      <c r="D69" s="7" t="s">
        <v>459</v>
      </c>
      <c r="E69" s="6"/>
      <c r="F69" s="6">
        <v>28</v>
      </c>
    </row>
    <row r="70" spans="1:6" s="5" customFormat="1" ht="15" customHeight="1">
      <c r="A70" s="6">
        <v>28</v>
      </c>
      <c r="B70" s="3"/>
      <c r="C70" s="7" t="s">
        <v>458</v>
      </c>
      <c r="D70" s="7" t="s">
        <v>459</v>
      </c>
      <c r="E70" s="6"/>
      <c r="F70" s="6">
        <v>28</v>
      </c>
    </row>
    <row r="71" spans="1:6" s="5" customFormat="1" ht="15" customHeight="1">
      <c r="A71" s="9"/>
      <c r="E71" s="9"/>
      <c r="F71" s="9"/>
    </row>
    <row r="72" spans="1:6" s="5" customFormat="1" ht="15" customHeight="1">
      <c r="A72" s="9"/>
      <c r="E72" s="9"/>
      <c r="F72" s="9"/>
    </row>
    <row r="73" spans="1:6" s="5" customFormat="1" ht="15" customHeight="1">
      <c r="A73" s="9"/>
      <c r="E73" s="9"/>
      <c r="F73" s="9"/>
    </row>
    <row r="74" spans="1:6" s="5" customFormat="1" ht="15" customHeight="1">
      <c r="A74" s="9"/>
      <c r="E74" s="9"/>
      <c r="F74" s="9"/>
    </row>
    <row r="75" spans="1:6" s="5" customFormat="1" ht="15" customHeight="1">
      <c r="A75" s="9"/>
      <c r="E75" s="9"/>
      <c r="F75" s="9"/>
    </row>
    <row r="76" spans="1:6" s="5" customFormat="1" ht="15" customHeight="1">
      <c r="A76" s="9"/>
      <c r="E76" s="9"/>
      <c r="F76" s="9"/>
    </row>
    <row r="77" spans="1:6" s="5" customFormat="1" ht="15" customHeight="1">
      <c r="A77" s="9"/>
      <c r="E77" s="9"/>
      <c r="F77" s="9"/>
    </row>
    <row r="78" spans="1:6" s="5" customFormat="1" ht="15" customHeight="1">
      <c r="A78" s="9"/>
      <c r="E78" s="9"/>
      <c r="F78" s="9"/>
    </row>
    <row r="79" spans="1:6" s="5" customFormat="1" ht="15" customHeight="1">
      <c r="A79" s="9"/>
      <c r="E79" s="9"/>
      <c r="F79" s="9"/>
    </row>
    <row r="80" spans="1:6" s="5" customFormat="1" ht="15" customHeight="1">
      <c r="A80" s="9"/>
      <c r="E80" s="9"/>
      <c r="F80" s="9"/>
    </row>
    <row r="81" spans="1:6" s="5" customFormat="1" ht="15" customHeight="1">
      <c r="A81" s="9"/>
      <c r="E81" s="9"/>
      <c r="F81" s="9"/>
    </row>
    <row r="82" spans="1:6" s="5" customFormat="1" ht="15" customHeight="1">
      <c r="A82" s="9"/>
      <c r="E82" s="9"/>
      <c r="F82" s="9"/>
    </row>
    <row r="83" spans="1:6" s="5" customFormat="1" ht="15" customHeight="1">
      <c r="A83" s="9"/>
      <c r="E83" s="9"/>
      <c r="F83" s="9"/>
    </row>
    <row r="84" spans="1:6" s="5" customFormat="1" ht="15" customHeight="1">
      <c r="A84" s="9"/>
      <c r="E84" s="9"/>
      <c r="F84" s="9"/>
    </row>
    <row r="85" spans="1:6" s="5" customFormat="1" ht="15" customHeight="1">
      <c r="A85" s="9"/>
      <c r="E85" s="9"/>
      <c r="F85" s="9"/>
    </row>
    <row r="86" spans="1:6" s="5" customFormat="1" ht="15" customHeight="1">
      <c r="A86" s="9"/>
      <c r="E86" s="9"/>
      <c r="F86" s="9"/>
    </row>
    <row r="87" spans="1:6" s="5" customFormat="1" ht="15" customHeight="1">
      <c r="A87" s="9"/>
      <c r="E87" s="9"/>
      <c r="F87" s="9"/>
    </row>
    <row r="88" spans="1:6" s="5" customFormat="1" ht="15" customHeight="1">
      <c r="A88" s="9"/>
      <c r="E88" s="9"/>
      <c r="F88" s="9"/>
    </row>
    <row r="89" spans="1:6" s="5" customFormat="1" ht="15" customHeight="1">
      <c r="A89" s="9"/>
      <c r="E89" s="9"/>
      <c r="F89" s="9"/>
    </row>
    <row r="90" spans="1:6" s="5" customFormat="1" ht="15" customHeight="1">
      <c r="A90" s="9"/>
      <c r="E90" s="9"/>
      <c r="F90" s="9"/>
    </row>
    <row r="91" spans="1:6" s="5" customFormat="1" ht="15" customHeight="1">
      <c r="A91" s="9"/>
      <c r="E91" s="9"/>
      <c r="F91" s="9"/>
    </row>
    <row r="92" spans="1:6" s="5" customFormat="1" ht="15" customHeight="1">
      <c r="A92" s="9"/>
      <c r="E92" s="9"/>
      <c r="F92" s="9"/>
    </row>
    <row r="93" spans="1:6" s="5" customFormat="1" ht="15" customHeight="1">
      <c r="A93" s="9"/>
      <c r="E93" s="9"/>
      <c r="F93" s="9"/>
    </row>
    <row r="94" spans="1:6" s="5" customFormat="1" ht="15" customHeight="1">
      <c r="A94" s="9"/>
      <c r="E94" s="9"/>
      <c r="F94" s="9"/>
    </row>
    <row r="95" spans="1:6" s="5" customFormat="1" ht="15" customHeight="1">
      <c r="A95" s="9"/>
      <c r="E95" s="9"/>
      <c r="F95" s="9"/>
    </row>
    <row r="96" spans="1:6" s="5" customFormat="1" ht="15" customHeight="1">
      <c r="A96" s="9"/>
      <c r="E96" s="9"/>
      <c r="F96" s="9"/>
    </row>
    <row r="97" spans="1:6" s="5" customFormat="1" ht="15" customHeight="1">
      <c r="A97" s="9"/>
      <c r="E97" s="9"/>
      <c r="F97" s="9"/>
    </row>
    <row r="98" spans="1:6" s="5" customFormat="1" ht="15" customHeight="1">
      <c r="A98" s="9"/>
      <c r="E98" s="9"/>
      <c r="F98" s="9"/>
    </row>
    <row r="99" spans="1:6" s="5" customFormat="1" ht="15" customHeight="1">
      <c r="A99" s="9"/>
      <c r="E99" s="9"/>
      <c r="F99" s="9"/>
    </row>
    <row r="100" spans="1:6" s="5" customFormat="1" ht="15" customHeight="1">
      <c r="A100" s="9"/>
      <c r="E100" s="9"/>
      <c r="F100" s="9"/>
    </row>
    <row r="101" spans="1:6" s="5" customFormat="1" ht="15" customHeight="1">
      <c r="A101" s="9"/>
      <c r="E101" s="9"/>
      <c r="F101" s="9"/>
    </row>
    <row r="102" spans="1:6" s="5" customFormat="1" ht="15" customHeight="1">
      <c r="A102" s="9"/>
      <c r="E102" s="9"/>
      <c r="F102" s="9"/>
    </row>
    <row r="103" spans="1:6" s="5" customFormat="1" ht="15" customHeight="1">
      <c r="A103" s="9"/>
      <c r="E103" s="9"/>
      <c r="F103" s="9"/>
    </row>
    <row r="104" spans="1:6" s="5" customFormat="1" ht="15" customHeight="1">
      <c r="A104" s="9"/>
      <c r="E104" s="9"/>
      <c r="F104" s="9"/>
    </row>
    <row r="105" spans="1:6" s="5" customFormat="1" ht="15" customHeight="1">
      <c r="A105" s="9"/>
      <c r="E105" s="9"/>
      <c r="F105" s="9"/>
    </row>
    <row r="106" spans="1:6" s="5" customFormat="1" ht="15" customHeight="1">
      <c r="A106" s="9"/>
      <c r="E106" s="9"/>
      <c r="F106" s="9"/>
    </row>
    <row r="107" spans="1:6" s="5" customFormat="1" ht="15" customHeight="1">
      <c r="A107" s="9"/>
      <c r="E107" s="9"/>
      <c r="F107" s="9"/>
    </row>
    <row r="108" spans="1:6" s="5" customFormat="1" ht="15" customHeight="1">
      <c r="A108" s="9"/>
      <c r="E108" s="9"/>
      <c r="F108" s="9"/>
    </row>
    <row r="109" spans="1:6" s="5" customFormat="1" ht="15" customHeight="1">
      <c r="A109" s="9"/>
      <c r="E109" s="9"/>
      <c r="F109" s="9"/>
    </row>
    <row r="110" spans="1:6" s="5" customFormat="1" ht="15" customHeight="1">
      <c r="A110" s="9"/>
      <c r="E110" s="9"/>
      <c r="F110" s="9"/>
    </row>
    <row r="111" spans="1:6" s="5" customFormat="1" ht="15" customHeight="1">
      <c r="A111" s="9"/>
      <c r="E111" s="9"/>
      <c r="F111" s="9"/>
    </row>
    <row r="112" spans="1:6" s="5" customFormat="1" ht="15" customHeight="1">
      <c r="A112" s="9"/>
      <c r="E112" s="9"/>
      <c r="F112" s="9"/>
    </row>
    <row r="113" spans="1:6" s="5" customFormat="1" ht="15" customHeight="1">
      <c r="A113" s="9"/>
      <c r="E113" s="9"/>
      <c r="F113" s="9"/>
    </row>
    <row r="114" spans="1:6" s="5" customFormat="1" ht="15" customHeight="1">
      <c r="A114" s="9"/>
      <c r="E114" s="9"/>
      <c r="F114" s="9"/>
    </row>
    <row r="115" spans="1:6" s="5" customFormat="1" ht="15" customHeight="1">
      <c r="A115" s="9"/>
      <c r="E115" s="9"/>
      <c r="F115" s="9"/>
    </row>
    <row r="116" spans="1:6" s="5" customFormat="1" ht="15" customHeight="1">
      <c r="A116" s="9"/>
      <c r="E116" s="9"/>
      <c r="F116" s="9"/>
    </row>
    <row r="117" spans="1:6" s="5" customFormat="1" ht="15" customHeight="1">
      <c r="A117" s="9"/>
      <c r="E117" s="9"/>
      <c r="F117" s="9"/>
    </row>
    <row r="118" spans="1:6" s="5" customFormat="1" ht="15" customHeight="1">
      <c r="A118" s="9"/>
      <c r="E118" s="9"/>
      <c r="F118" s="9"/>
    </row>
    <row r="119" spans="1:6" s="5" customFormat="1" ht="15" customHeight="1">
      <c r="A119" s="9"/>
      <c r="E119" s="9"/>
      <c r="F119" s="9"/>
    </row>
    <row r="120" spans="1:6" s="5" customFormat="1" ht="15" customHeight="1">
      <c r="A120" s="9"/>
      <c r="E120" s="9"/>
      <c r="F120" s="9"/>
    </row>
    <row r="121" spans="1:6" s="5" customFormat="1" ht="15" customHeight="1">
      <c r="A121" s="9"/>
      <c r="E121" s="9"/>
      <c r="F121" s="9"/>
    </row>
    <row r="122" spans="1:6" s="5" customFormat="1" ht="15" customHeight="1">
      <c r="A122" s="9"/>
      <c r="E122" s="9"/>
      <c r="F122" s="9"/>
    </row>
    <row r="123" spans="1:6" s="5" customFormat="1" ht="15" customHeight="1">
      <c r="A123" s="9"/>
      <c r="E123" s="9"/>
      <c r="F123" s="9"/>
    </row>
    <row r="124" spans="1:6" s="5" customFormat="1" ht="15" customHeight="1">
      <c r="A124" s="9"/>
      <c r="E124" s="9"/>
      <c r="F124" s="9"/>
    </row>
    <row r="125" spans="1:6" s="5" customFormat="1" ht="15" customHeight="1">
      <c r="A125" s="9"/>
      <c r="E125" s="9"/>
      <c r="F125" s="9"/>
    </row>
    <row r="126" spans="1:6" s="5" customFormat="1" ht="15" customHeight="1">
      <c r="A126" s="9"/>
      <c r="E126" s="9"/>
      <c r="F126" s="9"/>
    </row>
    <row r="127" spans="1:6" s="5" customFormat="1" ht="15" customHeight="1">
      <c r="A127" s="9"/>
      <c r="E127" s="9"/>
      <c r="F127" s="9"/>
    </row>
    <row r="128" spans="1:6" s="5" customFormat="1" ht="15" customHeight="1">
      <c r="A128" s="9"/>
      <c r="E128" s="9"/>
      <c r="F128" s="9"/>
    </row>
  </sheetData>
  <sheetProtection/>
  <mergeCells count="20">
    <mergeCell ref="A39:F39"/>
    <mergeCell ref="E40:F40"/>
    <mergeCell ref="F41:F42"/>
    <mergeCell ref="A41:A42"/>
    <mergeCell ref="B41:B42"/>
    <mergeCell ref="C41:C42"/>
    <mergeCell ref="D41:D42"/>
    <mergeCell ref="E41:E42"/>
    <mergeCell ref="E6:E7"/>
    <mergeCell ref="F6:F7"/>
    <mergeCell ref="A36:F36"/>
    <mergeCell ref="A38:F38"/>
    <mergeCell ref="A6:A7"/>
    <mergeCell ref="B6:B7"/>
    <mergeCell ref="C6:C7"/>
    <mergeCell ref="D6:D7"/>
    <mergeCell ref="A1:F1"/>
    <mergeCell ref="A3:F3"/>
    <mergeCell ref="A4:F4"/>
    <mergeCell ref="E5:F5"/>
  </mergeCells>
  <printOptions/>
  <pageMargins left="0.15748031496062992" right="0.15748031496062992" top="0.2362204724409449" bottom="0.2755905511811024" header="0.2362204724409449" footer="0.15748031496062992"/>
  <pageSetup fitToHeight="2" horizontalDpi="600" verticalDpi="600" orientation="portrait" paperSize="9" scale="110" r:id="rId1"/>
  <rowBreaks count="1" manualBreakCount="1">
    <brk id="35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I177"/>
  <sheetViews>
    <sheetView view="pageBreakPreview" zoomScaleSheetLayoutView="100" zoomScalePageLayoutView="0" workbookViewId="0" topLeftCell="A1">
      <selection activeCell="H68" sqref="H68"/>
    </sheetView>
  </sheetViews>
  <sheetFormatPr defaultColWidth="9.00390625" defaultRowHeight="12.75"/>
  <cols>
    <col min="1" max="1" width="7.25390625" style="4" customWidth="1"/>
    <col min="2" max="2" width="6.375" style="1" hidden="1" customWidth="1"/>
    <col min="3" max="3" width="28.375" style="1" customWidth="1"/>
    <col min="4" max="4" width="31.875" style="1" customWidth="1"/>
    <col min="5" max="7" width="5.25390625" style="1" hidden="1" customWidth="1"/>
    <col min="8" max="8" width="12.375" style="43" customWidth="1"/>
    <col min="9" max="9" width="12.375" style="4" customWidth="1"/>
    <col min="10" max="16384" width="9.125" style="1" customWidth="1"/>
  </cols>
  <sheetData>
    <row r="1" spans="1:9" ht="18.75">
      <c r="A1" s="77" t="s">
        <v>33</v>
      </c>
      <c r="B1" s="77"/>
      <c r="C1" s="77"/>
      <c r="D1" s="77"/>
      <c r="E1" s="77"/>
      <c r="F1" s="77"/>
      <c r="G1" s="77"/>
      <c r="H1" s="77"/>
      <c r="I1" s="77"/>
    </row>
    <row r="2" ht="10.5" customHeight="1"/>
    <row r="3" spans="1:9" ht="17.25" customHeight="1">
      <c r="A3" s="74" t="s">
        <v>462</v>
      </c>
      <c r="B3" s="74"/>
      <c r="C3" s="74"/>
      <c r="D3" s="74"/>
      <c r="E3" s="74"/>
      <c r="F3" s="74"/>
      <c r="G3" s="74"/>
      <c r="H3" s="74"/>
      <c r="I3" s="74"/>
    </row>
    <row r="4" spans="1:9" ht="17.25" customHeight="1">
      <c r="A4" s="74" t="s">
        <v>44</v>
      </c>
      <c r="B4" s="74"/>
      <c r="C4" s="74"/>
      <c r="D4" s="74"/>
      <c r="E4" s="74"/>
      <c r="F4" s="74"/>
      <c r="G4" s="74"/>
      <c r="H4" s="74"/>
      <c r="I4" s="74"/>
    </row>
    <row r="5" spans="1:9" ht="14.25" customHeight="1">
      <c r="A5" s="24"/>
      <c r="B5" s="24"/>
      <c r="C5" s="24"/>
      <c r="D5" s="24"/>
      <c r="E5" s="24"/>
      <c r="F5" s="75" t="s">
        <v>68</v>
      </c>
      <c r="G5" s="75"/>
      <c r="H5" s="76"/>
      <c r="I5" s="76"/>
    </row>
    <row r="6" spans="1:9" s="2" customFormat="1" ht="15" customHeight="1">
      <c r="A6" s="80" t="s">
        <v>29</v>
      </c>
      <c r="B6" s="80" t="s">
        <v>43</v>
      </c>
      <c r="C6" s="80" t="s">
        <v>23</v>
      </c>
      <c r="D6" s="80" t="s">
        <v>22</v>
      </c>
      <c r="E6" s="80"/>
      <c r="F6" s="80"/>
      <c r="G6" s="80"/>
      <c r="H6" s="102" t="s">
        <v>26</v>
      </c>
      <c r="I6" s="80" t="s">
        <v>24</v>
      </c>
    </row>
    <row r="7" spans="1:9" s="2" customFormat="1" ht="18" customHeight="1">
      <c r="A7" s="80"/>
      <c r="B7" s="80"/>
      <c r="C7" s="80"/>
      <c r="D7" s="80"/>
      <c r="E7" s="3">
        <v>1</v>
      </c>
      <c r="F7" s="3">
        <v>2</v>
      </c>
      <c r="G7" s="3">
        <v>3</v>
      </c>
      <c r="H7" s="102"/>
      <c r="I7" s="80"/>
    </row>
    <row r="8" spans="1:9" s="2" customFormat="1" ht="18" customHeight="1">
      <c r="A8" s="6">
        <v>1</v>
      </c>
      <c r="B8" s="3">
        <v>392</v>
      </c>
      <c r="C8" s="7" t="s">
        <v>169</v>
      </c>
      <c r="D8" s="7" t="s">
        <v>45</v>
      </c>
      <c r="E8" s="7"/>
      <c r="F8" s="7"/>
      <c r="G8" s="7"/>
      <c r="H8" s="44" t="s">
        <v>250</v>
      </c>
      <c r="I8" s="6">
        <v>1</v>
      </c>
    </row>
    <row r="9" spans="1:9" s="5" customFormat="1" ht="15" customHeight="1">
      <c r="A9" s="6">
        <v>2</v>
      </c>
      <c r="B9" s="3">
        <v>565</v>
      </c>
      <c r="C9" s="7" t="s">
        <v>216</v>
      </c>
      <c r="D9" s="7" t="s">
        <v>67</v>
      </c>
      <c r="E9" s="7"/>
      <c r="F9" s="7"/>
      <c r="G9" s="7"/>
      <c r="H9" s="44" t="s">
        <v>241</v>
      </c>
      <c r="I9" s="6">
        <v>2</v>
      </c>
    </row>
    <row r="10" spans="1:9" s="5" customFormat="1" ht="15" customHeight="1">
      <c r="A10" s="6">
        <v>3</v>
      </c>
      <c r="B10" s="3"/>
      <c r="C10" s="7" t="s">
        <v>116</v>
      </c>
      <c r="D10" s="7" t="s">
        <v>62</v>
      </c>
      <c r="E10" s="7"/>
      <c r="F10" s="7"/>
      <c r="G10" s="7"/>
      <c r="H10" s="44" t="s">
        <v>260</v>
      </c>
      <c r="I10" s="6">
        <v>3</v>
      </c>
    </row>
    <row r="11" spans="1:9" s="5" customFormat="1" ht="15" customHeight="1">
      <c r="A11" s="6">
        <v>4</v>
      </c>
      <c r="B11" s="3">
        <v>556</v>
      </c>
      <c r="C11" s="33" t="s">
        <v>175</v>
      </c>
      <c r="D11" s="33" t="s">
        <v>56</v>
      </c>
      <c r="E11" s="7"/>
      <c r="F11" s="7"/>
      <c r="G11" s="7"/>
      <c r="H11" s="44" t="s">
        <v>258</v>
      </c>
      <c r="I11" s="6">
        <v>4</v>
      </c>
    </row>
    <row r="12" spans="1:9" s="5" customFormat="1" ht="15" customHeight="1">
      <c r="A12" s="6">
        <v>5</v>
      </c>
      <c r="B12" s="3">
        <v>580</v>
      </c>
      <c r="C12" s="7" t="s">
        <v>122</v>
      </c>
      <c r="D12" s="7" t="s">
        <v>52</v>
      </c>
      <c r="E12" s="7"/>
      <c r="F12" s="7"/>
      <c r="G12" s="7"/>
      <c r="H12" s="44" t="s">
        <v>239</v>
      </c>
      <c r="I12" s="6">
        <v>5</v>
      </c>
    </row>
    <row r="13" spans="1:9" s="5" customFormat="1" ht="15" customHeight="1">
      <c r="A13" s="6">
        <v>6</v>
      </c>
      <c r="B13" s="3">
        <v>569</v>
      </c>
      <c r="C13" s="7" t="s">
        <v>146</v>
      </c>
      <c r="D13" s="7" t="s">
        <v>57</v>
      </c>
      <c r="E13" s="7"/>
      <c r="F13" s="7"/>
      <c r="G13" s="7"/>
      <c r="H13" s="44" t="s">
        <v>259</v>
      </c>
      <c r="I13" s="6">
        <v>6</v>
      </c>
    </row>
    <row r="14" spans="1:9" s="5" customFormat="1" ht="15" customHeight="1">
      <c r="A14" s="6">
        <v>6</v>
      </c>
      <c r="B14" s="3">
        <v>597</v>
      </c>
      <c r="C14" s="7" t="s">
        <v>263</v>
      </c>
      <c r="D14" s="7" t="s">
        <v>65</v>
      </c>
      <c r="E14" s="7"/>
      <c r="F14" s="7"/>
      <c r="G14" s="7"/>
      <c r="H14" s="44" t="s">
        <v>259</v>
      </c>
      <c r="I14" s="6">
        <v>6</v>
      </c>
    </row>
    <row r="15" spans="1:9" s="5" customFormat="1" ht="15" customHeight="1">
      <c r="A15" s="6">
        <v>9</v>
      </c>
      <c r="B15" s="3">
        <v>507</v>
      </c>
      <c r="C15" s="7" t="s">
        <v>193</v>
      </c>
      <c r="D15" s="7" t="s">
        <v>47</v>
      </c>
      <c r="E15" s="7"/>
      <c r="F15" s="7"/>
      <c r="G15" s="7"/>
      <c r="H15" s="44" t="s">
        <v>249</v>
      </c>
      <c r="I15" s="6">
        <v>9</v>
      </c>
    </row>
    <row r="16" spans="1:9" s="5" customFormat="1" ht="15" customHeight="1">
      <c r="A16" s="6">
        <v>8</v>
      </c>
      <c r="B16" s="3">
        <v>564</v>
      </c>
      <c r="C16" s="7" t="s">
        <v>215</v>
      </c>
      <c r="D16" s="7" t="s">
        <v>67</v>
      </c>
      <c r="E16" s="7"/>
      <c r="F16" s="7"/>
      <c r="G16" s="7"/>
      <c r="H16" s="44" t="s">
        <v>249</v>
      </c>
      <c r="I16" s="6">
        <v>8</v>
      </c>
    </row>
    <row r="17" spans="1:9" s="5" customFormat="1" ht="15" customHeight="1">
      <c r="A17" s="6">
        <v>8</v>
      </c>
      <c r="B17" s="3">
        <v>570</v>
      </c>
      <c r="C17" s="7" t="s">
        <v>143</v>
      </c>
      <c r="D17" s="7" t="s">
        <v>57</v>
      </c>
      <c r="E17" s="7"/>
      <c r="F17" s="7"/>
      <c r="G17" s="7"/>
      <c r="H17" s="44" t="s">
        <v>253</v>
      </c>
      <c r="I17" s="6">
        <v>8</v>
      </c>
    </row>
    <row r="18" spans="1:9" s="5" customFormat="1" ht="15" customHeight="1">
      <c r="A18" s="6">
        <v>8</v>
      </c>
      <c r="B18" s="3">
        <v>393</v>
      </c>
      <c r="C18" s="7" t="s">
        <v>189</v>
      </c>
      <c r="D18" s="7" t="s">
        <v>45</v>
      </c>
      <c r="E18" s="7"/>
      <c r="F18" s="7"/>
      <c r="G18" s="7"/>
      <c r="H18" s="44" t="s">
        <v>253</v>
      </c>
      <c r="I18" s="6">
        <v>8</v>
      </c>
    </row>
    <row r="19" spans="1:9" s="5" customFormat="1" ht="15" customHeight="1">
      <c r="A19" s="6">
        <v>8</v>
      </c>
      <c r="B19" s="3">
        <v>534</v>
      </c>
      <c r="C19" s="7" t="s">
        <v>152</v>
      </c>
      <c r="D19" s="7" t="s">
        <v>63</v>
      </c>
      <c r="E19" s="7"/>
      <c r="F19" s="7"/>
      <c r="G19" s="7"/>
      <c r="H19" s="44" t="s">
        <v>253</v>
      </c>
      <c r="I19" s="6">
        <v>8</v>
      </c>
    </row>
    <row r="20" spans="1:9" s="5" customFormat="1" ht="15" customHeight="1">
      <c r="A20" s="6">
        <v>13</v>
      </c>
      <c r="B20" s="3">
        <v>535</v>
      </c>
      <c r="C20" s="7" t="s">
        <v>153</v>
      </c>
      <c r="D20" s="7" t="s">
        <v>63</v>
      </c>
      <c r="E20" s="7"/>
      <c r="F20" s="7"/>
      <c r="G20" s="7"/>
      <c r="H20" s="44" t="s">
        <v>264</v>
      </c>
      <c r="I20" s="6">
        <v>13</v>
      </c>
    </row>
    <row r="21" spans="1:9" s="5" customFormat="1" ht="15" customHeight="1">
      <c r="A21" s="6">
        <v>14</v>
      </c>
      <c r="B21" s="3">
        <v>328</v>
      </c>
      <c r="C21" s="7" t="s">
        <v>172</v>
      </c>
      <c r="D21" s="7" t="s">
        <v>55</v>
      </c>
      <c r="E21" s="7"/>
      <c r="F21" s="7"/>
      <c r="G21" s="7"/>
      <c r="H21" s="44" t="s">
        <v>252</v>
      </c>
      <c r="I21" s="6">
        <v>14</v>
      </c>
    </row>
    <row r="22" spans="1:9" s="5" customFormat="1" ht="15" customHeight="1">
      <c r="A22" s="6">
        <v>15</v>
      </c>
      <c r="B22" s="3">
        <v>547</v>
      </c>
      <c r="C22" s="7" t="s">
        <v>171</v>
      </c>
      <c r="D22" s="7" t="s">
        <v>54</v>
      </c>
      <c r="E22" s="7"/>
      <c r="F22" s="7"/>
      <c r="G22" s="7"/>
      <c r="H22" s="44" t="s">
        <v>255</v>
      </c>
      <c r="I22" s="6">
        <v>15</v>
      </c>
    </row>
    <row r="23" spans="1:9" s="5" customFormat="1" ht="15" customHeight="1">
      <c r="A23" s="6">
        <v>15</v>
      </c>
      <c r="B23" s="3">
        <v>585</v>
      </c>
      <c r="C23" s="7" t="s">
        <v>131</v>
      </c>
      <c r="D23" s="7" t="s">
        <v>64</v>
      </c>
      <c r="E23" s="7"/>
      <c r="F23" s="7"/>
      <c r="G23" s="7"/>
      <c r="H23" s="44" t="s">
        <v>255</v>
      </c>
      <c r="I23" s="6">
        <v>15</v>
      </c>
    </row>
    <row r="24" spans="1:9" s="5" customFormat="1" ht="15" customHeight="1">
      <c r="A24" s="6">
        <v>17</v>
      </c>
      <c r="B24" s="3">
        <v>329</v>
      </c>
      <c r="C24" s="7" t="s">
        <v>173</v>
      </c>
      <c r="D24" s="7" t="s">
        <v>55</v>
      </c>
      <c r="E24" s="7"/>
      <c r="F24" s="7"/>
      <c r="G24" s="7"/>
      <c r="H24" s="44" t="s">
        <v>246</v>
      </c>
      <c r="I24" s="6">
        <v>17</v>
      </c>
    </row>
    <row r="25" spans="1:9" s="5" customFormat="1" ht="15" customHeight="1">
      <c r="A25" s="6">
        <v>17</v>
      </c>
      <c r="B25" s="3">
        <v>598</v>
      </c>
      <c r="C25" s="7" t="s">
        <v>214</v>
      </c>
      <c r="D25" s="7" t="s">
        <v>65</v>
      </c>
      <c r="E25" s="7"/>
      <c r="F25" s="7"/>
      <c r="G25" s="7"/>
      <c r="H25" s="44" t="s">
        <v>246</v>
      </c>
      <c r="I25" s="6">
        <v>17</v>
      </c>
    </row>
    <row r="26" spans="1:9" s="5" customFormat="1" ht="15" customHeight="1">
      <c r="A26" s="6">
        <v>19</v>
      </c>
      <c r="B26" s="3">
        <v>581</v>
      </c>
      <c r="C26" s="7" t="s">
        <v>123</v>
      </c>
      <c r="D26" s="7" t="s">
        <v>52</v>
      </c>
      <c r="E26" s="7"/>
      <c r="F26" s="7"/>
      <c r="G26" s="7"/>
      <c r="H26" s="44" t="s">
        <v>254</v>
      </c>
      <c r="I26" s="6">
        <v>19</v>
      </c>
    </row>
    <row r="27" spans="1:9" s="5" customFormat="1" ht="15" customHeight="1">
      <c r="A27" s="6">
        <v>20</v>
      </c>
      <c r="B27" s="3">
        <v>519</v>
      </c>
      <c r="C27" s="7" t="s">
        <v>212</v>
      </c>
      <c r="D27" s="7" t="s">
        <v>58</v>
      </c>
      <c r="E27" s="7"/>
      <c r="F27" s="7"/>
      <c r="G27" s="7"/>
      <c r="H27" s="44" t="s">
        <v>242</v>
      </c>
      <c r="I27" s="6">
        <v>20</v>
      </c>
    </row>
    <row r="28" spans="1:9" s="5" customFormat="1" ht="15" customHeight="1">
      <c r="A28" s="6">
        <v>21</v>
      </c>
      <c r="B28" s="3">
        <v>506</v>
      </c>
      <c r="C28" s="7" t="s">
        <v>192</v>
      </c>
      <c r="D28" s="7" t="s">
        <v>47</v>
      </c>
      <c r="E28" s="7"/>
      <c r="F28" s="7"/>
      <c r="G28" s="7"/>
      <c r="H28" s="44" t="s">
        <v>265</v>
      </c>
      <c r="I28" s="6">
        <v>21</v>
      </c>
    </row>
    <row r="29" spans="1:9" s="5" customFormat="1" ht="15" customHeight="1">
      <c r="A29" s="6">
        <v>22</v>
      </c>
      <c r="B29" s="3"/>
      <c r="C29" s="7" t="s">
        <v>191</v>
      </c>
      <c r="D29" s="7" t="s">
        <v>62</v>
      </c>
      <c r="E29" s="7"/>
      <c r="F29" s="7"/>
      <c r="G29" s="7"/>
      <c r="H29" s="44" t="s">
        <v>261</v>
      </c>
      <c r="I29" s="6">
        <v>22</v>
      </c>
    </row>
    <row r="30" spans="1:9" s="5" customFormat="1" ht="15" customHeight="1">
      <c r="A30" s="6">
        <v>23</v>
      </c>
      <c r="B30" s="3">
        <v>554</v>
      </c>
      <c r="C30" s="33" t="s">
        <v>174</v>
      </c>
      <c r="D30" s="33" t="s">
        <v>56</v>
      </c>
      <c r="E30" s="7"/>
      <c r="F30" s="7"/>
      <c r="G30" s="7"/>
      <c r="H30" s="44" t="s">
        <v>256</v>
      </c>
      <c r="I30" s="6">
        <v>23</v>
      </c>
    </row>
    <row r="31" spans="1:9" s="5" customFormat="1" ht="15" customHeight="1">
      <c r="A31" s="6">
        <v>24</v>
      </c>
      <c r="B31" s="3">
        <v>518</v>
      </c>
      <c r="C31" s="7" t="s">
        <v>176</v>
      </c>
      <c r="D31" s="7" t="s">
        <v>58</v>
      </c>
      <c r="E31" s="7"/>
      <c r="F31" s="7"/>
      <c r="G31" s="7"/>
      <c r="H31" s="44" t="s">
        <v>257</v>
      </c>
      <c r="I31" s="6">
        <v>24</v>
      </c>
    </row>
    <row r="32" spans="1:9" s="5" customFormat="1" ht="15" customHeight="1">
      <c r="A32" s="6">
        <v>25</v>
      </c>
      <c r="B32" s="3">
        <v>584</v>
      </c>
      <c r="C32" s="7" t="s">
        <v>130</v>
      </c>
      <c r="D32" s="7" t="s">
        <v>64</v>
      </c>
      <c r="E32" s="7"/>
      <c r="F32" s="7"/>
      <c r="G32" s="7"/>
      <c r="H32" s="44" t="s">
        <v>262</v>
      </c>
      <c r="I32" s="6">
        <v>25</v>
      </c>
    </row>
    <row r="33" spans="1:9" s="5" customFormat="1" ht="15" customHeight="1">
      <c r="A33" s="6">
        <v>26</v>
      </c>
      <c r="B33" s="3">
        <v>545</v>
      </c>
      <c r="C33" s="7" t="s">
        <v>170</v>
      </c>
      <c r="D33" s="7" t="s">
        <v>54</v>
      </c>
      <c r="E33" s="7"/>
      <c r="F33" s="7"/>
      <c r="G33" s="7"/>
      <c r="H33" s="44" t="s">
        <v>251</v>
      </c>
      <c r="I33" s="6">
        <v>26</v>
      </c>
    </row>
    <row r="34" spans="1:9" s="5" customFormat="1" ht="15" customHeight="1">
      <c r="A34" s="6">
        <v>28</v>
      </c>
      <c r="B34" s="3">
        <v>530</v>
      </c>
      <c r="C34" s="28" t="s">
        <v>205</v>
      </c>
      <c r="D34" s="7" t="s">
        <v>167</v>
      </c>
      <c r="E34" s="7"/>
      <c r="F34" s="7"/>
      <c r="G34" s="7"/>
      <c r="H34" s="44"/>
      <c r="I34" s="53">
        <v>28</v>
      </c>
    </row>
    <row r="35" spans="1:9" s="5" customFormat="1" ht="15" customHeight="1">
      <c r="A35" s="6">
        <v>28</v>
      </c>
      <c r="B35" s="3">
        <v>529</v>
      </c>
      <c r="C35" s="28" t="s">
        <v>206</v>
      </c>
      <c r="D35" s="7" t="s">
        <v>167</v>
      </c>
      <c r="E35" s="7"/>
      <c r="F35" s="7"/>
      <c r="G35" s="7"/>
      <c r="H35" s="44"/>
      <c r="I35" s="53">
        <v>28</v>
      </c>
    </row>
    <row r="36" spans="1:9" s="5" customFormat="1" ht="15" customHeight="1">
      <c r="A36" s="9"/>
      <c r="H36" s="45"/>
      <c r="I36" s="9"/>
    </row>
    <row r="37" spans="1:9" ht="18.75">
      <c r="A37" s="77" t="s">
        <v>33</v>
      </c>
      <c r="B37" s="77"/>
      <c r="C37" s="77"/>
      <c r="D37" s="77"/>
      <c r="E37" s="77"/>
      <c r="F37" s="77"/>
      <c r="G37" s="77"/>
      <c r="H37" s="77"/>
      <c r="I37" s="77"/>
    </row>
    <row r="38" ht="10.5" customHeight="1"/>
    <row r="39" spans="1:9" ht="17.25" customHeight="1">
      <c r="A39" s="74" t="s">
        <v>463</v>
      </c>
      <c r="B39" s="74"/>
      <c r="C39" s="74"/>
      <c r="D39" s="74"/>
      <c r="E39" s="74"/>
      <c r="F39" s="74"/>
      <c r="G39" s="74"/>
      <c r="H39" s="74"/>
      <c r="I39" s="74"/>
    </row>
    <row r="40" spans="1:9" ht="17.25" customHeight="1">
      <c r="A40" s="74" t="s">
        <v>48</v>
      </c>
      <c r="B40" s="74"/>
      <c r="C40" s="74"/>
      <c r="D40" s="74"/>
      <c r="E40" s="74"/>
      <c r="F40" s="74"/>
      <c r="G40" s="74"/>
      <c r="H40" s="74"/>
      <c r="I40" s="74"/>
    </row>
    <row r="41" spans="1:9" ht="17.25" customHeight="1">
      <c r="A41" s="24"/>
      <c r="B41" s="24"/>
      <c r="C41" s="24"/>
      <c r="D41" s="24"/>
      <c r="E41" s="24"/>
      <c r="F41" s="75" t="s">
        <v>68</v>
      </c>
      <c r="G41" s="75"/>
      <c r="H41" s="76"/>
      <c r="I41" s="76"/>
    </row>
    <row r="42" spans="1:9" s="2" customFormat="1" ht="24" customHeight="1">
      <c r="A42" s="80" t="s">
        <v>29</v>
      </c>
      <c r="B42" s="80" t="s">
        <v>43</v>
      </c>
      <c r="C42" s="80" t="s">
        <v>23</v>
      </c>
      <c r="D42" s="80" t="s">
        <v>22</v>
      </c>
      <c r="E42" s="80"/>
      <c r="F42" s="80"/>
      <c r="G42" s="80"/>
      <c r="H42" s="102" t="s">
        <v>26</v>
      </c>
      <c r="I42" s="80" t="s">
        <v>24</v>
      </c>
    </row>
    <row r="43" spans="1:9" s="2" customFormat="1" ht="18" customHeight="1">
      <c r="A43" s="80"/>
      <c r="B43" s="80"/>
      <c r="C43" s="80"/>
      <c r="D43" s="80"/>
      <c r="E43" s="3">
        <v>1</v>
      </c>
      <c r="F43" s="3">
        <v>2</v>
      </c>
      <c r="G43" s="3">
        <v>3</v>
      </c>
      <c r="H43" s="102"/>
      <c r="I43" s="80"/>
    </row>
    <row r="44" spans="1:9" s="2" customFormat="1" ht="18" customHeight="1">
      <c r="A44" s="6">
        <v>1</v>
      </c>
      <c r="B44" s="3">
        <v>522</v>
      </c>
      <c r="C44" s="7" t="s">
        <v>185</v>
      </c>
      <c r="D44" s="7" t="s">
        <v>58</v>
      </c>
      <c r="E44" s="7"/>
      <c r="F44" s="7"/>
      <c r="G44" s="7"/>
      <c r="H44" s="44">
        <v>7.9</v>
      </c>
      <c r="I44" s="6">
        <v>1</v>
      </c>
    </row>
    <row r="45" spans="1:9" s="5" customFormat="1" ht="15" customHeight="1">
      <c r="A45" s="6">
        <v>1</v>
      </c>
      <c r="B45" s="3">
        <v>537</v>
      </c>
      <c r="C45" s="7" t="s">
        <v>155</v>
      </c>
      <c r="D45" s="7" t="s">
        <v>63</v>
      </c>
      <c r="E45" s="7"/>
      <c r="F45" s="7"/>
      <c r="G45" s="7"/>
      <c r="H45" s="44" t="s">
        <v>245</v>
      </c>
      <c r="I45" s="6">
        <v>1</v>
      </c>
    </row>
    <row r="46" spans="1:9" s="5" customFormat="1" ht="15" customHeight="1">
      <c r="A46" s="6">
        <v>3</v>
      </c>
      <c r="B46" s="3">
        <v>567</v>
      </c>
      <c r="C46" s="7" t="s">
        <v>209</v>
      </c>
      <c r="D46" s="7" t="s">
        <v>67</v>
      </c>
      <c r="E46" s="7"/>
      <c r="F46" s="7"/>
      <c r="G46" s="7"/>
      <c r="H46" s="44" t="s">
        <v>248</v>
      </c>
      <c r="I46" s="6">
        <v>3</v>
      </c>
    </row>
    <row r="47" spans="1:9" s="5" customFormat="1" ht="15" customHeight="1">
      <c r="A47" s="6">
        <v>3</v>
      </c>
      <c r="B47" s="3">
        <v>404</v>
      </c>
      <c r="C47" s="7" t="s">
        <v>178</v>
      </c>
      <c r="D47" s="7" t="s">
        <v>45</v>
      </c>
      <c r="E47" s="7"/>
      <c r="F47" s="7"/>
      <c r="G47" s="7"/>
      <c r="H47" s="44">
        <v>8.3</v>
      </c>
      <c r="I47" s="6">
        <v>3</v>
      </c>
    </row>
    <row r="48" spans="1:9" s="5" customFormat="1" ht="15" customHeight="1">
      <c r="A48" s="6">
        <v>5</v>
      </c>
      <c r="B48" s="3">
        <v>576</v>
      </c>
      <c r="C48" s="7" t="s">
        <v>125</v>
      </c>
      <c r="D48" s="7" t="s">
        <v>52</v>
      </c>
      <c r="E48" s="7"/>
      <c r="F48" s="7"/>
      <c r="G48" s="7"/>
      <c r="H48" s="44">
        <v>8.4</v>
      </c>
      <c r="I48" s="6">
        <v>5</v>
      </c>
    </row>
    <row r="49" spans="1:9" s="5" customFormat="1" ht="15" customHeight="1">
      <c r="A49" s="6">
        <v>5</v>
      </c>
      <c r="B49" s="3">
        <v>572</v>
      </c>
      <c r="C49" s="7" t="s">
        <v>145</v>
      </c>
      <c r="D49" s="7" t="s">
        <v>57</v>
      </c>
      <c r="E49" s="7"/>
      <c r="F49" s="7"/>
      <c r="G49" s="7"/>
      <c r="H49" s="44" t="s">
        <v>240</v>
      </c>
      <c r="I49" s="6">
        <v>5</v>
      </c>
    </row>
    <row r="50" spans="1:9" s="5" customFormat="1" ht="15" customHeight="1">
      <c r="A50" s="6">
        <v>7</v>
      </c>
      <c r="B50" s="3">
        <v>403</v>
      </c>
      <c r="C50" s="7" t="s">
        <v>177</v>
      </c>
      <c r="D50" s="7" t="s">
        <v>45</v>
      </c>
      <c r="E50" s="7"/>
      <c r="F50" s="7"/>
      <c r="G50" s="7"/>
      <c r="H50" s="44">
        <v>8.5</v>
      </c>
      <c r="I50" s="6">
        <v>7</v>
      </c>
    </row>
    <row r="51" spans="1:9" s="5" customFormat="1" ht="15" customHeight="1">
      <c r="A51" s="6">
        <v>7</v>
      </c>
      <c r="B51" s="3">
        <v>182</v>
      </c>
      <c r="C51" s="7" t="s">
        <v>218</v>
      </c>
      <c r="D51" s="7" t="s">
        <v>65</v>
      </c>
      <c r="E51" s="7"/>
      <c r="F51" s="7"/>
      <c r="G51" s="7"/>
      <c r="H51" s="44" t="s">
        <v>247</v>
      </c>
      <c r="I51" s="6">
        <v>7</v>
      </c>
    </row>
    <row r="52" spans="1:9" s="5" customFormat="1" ht="15" customHeight="1">
      <c r="A52" s="6">
        <v>9</v>
      </c>
      <c r="B52" s="3">
        <v>549</v>
      </c>
      <c r="C52" s="7" t="s">
        <v>180</v>
      </c>
      <c r="D52" s="7" t="s">
        <v>54</v>
      </c>
      <c r="E52" s="7"/>
      <c r="F52" s="7"/>
      <c r="G52" s="7"/>
      <c r="H52" s="44">
        <v>8.6</v>
      </c>
      <c r="I52" s="6">
        <v>9</v>
      </c>
    </row>
    <row r="53" spans="1:9" s="5" customFormat="1" ht="15" customHeight="1">
      <c r="A53" s="6">
        <v>9</v>
      </c>
      <c r="B53" s="3">
        <v>536</v>
      </c>
      <c r="C53" s="7" t="s">
        <v>154</v>
      </c>
      <c r="D53" s="7" t="s">
        <v>63</v>
      </c>
      <c r="E53" s="7"/>
      <c r="F53" s="7"/>
      <c r="G53" s="7"/>
      <c r="H53" s="44" t="s">
        <v>243</v>
      </c>
      <c r="I53" s="6">
        <v>9</v>
      </c>
    </row>
    <row r="54" spans="1:9" s="5" customFormat="1" ht="15" customHeight="1">
      <c r="A54" s="6">
        <v>11</v>
      </c>
      <c r="B54" s="3">
        <v>557</v>
      </c>
      <c r="C54" s="33" t="s">
        <v>183</v>
      </c>
      <c r="D54" s="33" t="s">
        <v>56</v>
      </c>
      <c r="E54" s="7"/>
      <c r="F54" s="7"/>
      <c r="G54" s="7"/>
      <c r="H54" s="44">
        <v>8.7</v>
      </c>
      <c r="I54" s="6">
        <v>11</v>
      </c>
    </row>
    <row r="55" spans="1:9" s="5" customFormat="1" ht="15" customHeight="1">
      <c r="A55" s="6">
        <v>12</v>
      </c>
      <c r="B55" s="3">
        <v>523</v>
      </c>
      <c r="C55" s="7" t="s">
        <v>268</v>
      </c>
      <c r="D55" s="7" t="s">
        <v>58</v>
      </c>
      <c r="E55" s="7"/>
      <c r="F55" s="7"/>
      <c r="G55" s="7"/>
      <c r="H55" s="44" t="s">
        <v>241</v>
      </c>
      <c r="I55" s="6">
        <v>12</v>
      </c>
    </row>
    <row r="56" spans="1:9" s="5" customFormat="1" ht="15" customHeight="1">
      <c r="A56" s="6">
        <v>13</v>
      </c>
      <c r="B56" s="3">
        <v>331</v>
      </c>
      <c r="C56" s="7" t="s">
        <v>182</v>
      </c>
      <c r="D56" s="7" t="s">
        <v>55</v>
      </c>
      <c r="E56" s="7"/>
      <c r="F56" s="7"/>
      <c r="G56" s="7"/>
      <c r="H56" s="44">
        <v>8.9</v>
      </c>
      <c r="I56" s="6">
        <v>13</v>
      </c>
    </row>
    <row r="57" spans="1:9" s="5" customFormat="1" ht="15" customHeight="1">
      <c r="A57" s="6">
        <v>14</v>
      </c>
      <c r="B57" s="3">
        <v>508</v>
      </c>
      <c r="C57" s="7" t="s">
        <v>195</v>
      </c>
      <c r="D57" s="7" t="s">
        <v>47</v>
      </c>
      <c r="E57" s="7"/>
      <c r="F57" s="7"/>
      <c r="G57" s="7"/>
      <c r="H57" s="44" t="s">
        <v>237</v>
      </c>
      <c r="I57" s="6">
        <v>14</v>
      </c>
    </row>
    <row r="58" spans="1:9" s="5" customFormat="1" ht="15" customHeight="1">
      <c r="A58" s="6">
        <v>14</v>
      </c>
      <c r="B58" s="3">
        <v>571</v>
      </c>
      <c r="C58" s="7" t="s">
        <v>144</v>
      </c>
      <c r="D58" s="7" t="s">
        <v>57</v>
      </c>
      <c r="E58" s="7"/>
      <c r="F58" s="7"/>
      <c r="G58" s="7"/>
      <c r="H58" s="44" t="s">
        <v>237</v>
      </c>
      <c r="I58" s="6">
        <v>14</v>
      </c>
    </row>
    <row r="59" spans="1:9" s="5" customFormat="1" ht="15" customHeight="1">
      <c r="A59" s="6">
        <v>16</v>
      </c>
      <c r="B59" s="3">
        <v>574</v>
      </c>
      <c r="C59" s="7" t="s">
        <v>124</v>
      </c>
      <c r="D59" s="7" t="s">
        <v>52</v>
      </c>
      <c r="E59" s="7"/>
      <c r="F59" s="7"/>
      <c r="G59" s="7"/>
      <c r="H59" s="44">
        <v>9.1</v>
      </c>
      <c r="I59" s="6">
        <v>16</v>
      </c>
    </row>
    <row r="60" spans="1:9" s="5" customFormat="1" ht="15" customHeight="1">
      <c r="A60" s="6">
        <v>16</v>
      </c>
      <c r="B60" s="3">
        <v>183</v>
      </c>
      <c r="C60" s="7" t="s">
        <v>217</v>
      </c>
      <c r="D60" s="7" t="s">
        <v>65</v>
      </c>
      <c r="E60" s="7"/>
      <c r="F60" s="7"/>
      <c r="G60" s="7"/>
      <c r="H60" s="44" t="s">
        <v>244</v>
      </c>
      <c r="I60" s="6">
        <v>16</v>
      </c>
    </row>
    <row r="61" spans="1:9" s="5" customFormat="1" ht="15" customHeight="1">
      <c r="A61" s="6">
        <v>18</v>
      </c>
      <c r="B61" s="3">
        <v>330</v>
      </c>
      <c r="C61" s="7" t="s">
        <v>181</v>
      </c>
      <c r="D61" s="7" t="s">
        <v>55</v>
      </c>
      <c r="E61" s="7"/>
      <c r="F61" s="7"/>
      <c r="G61" s="7"/>
      <c r="H61" s="44">
        <v>9.2</v>
      </c>
      <c r="I61" s="6">
        <v>18</v>
      </c>
    </row>
    <row r="62" spans="1:9" s="5" customFormat="1" ht="15" customHeight="1">
      <c r="A62" s="6">
        <v>19</v>
      </c>
      <c r="B62" s="3">
        <v>558</v>
      </c>
      <c r="C62" s="33" t="s">
        <v>184</v>
      </c>
      <c r="D62" s="33" t="s">
        <v>56</v>
      </c>
      <c r="E62" s="7"/>
      <c r="F62" s="7"/>
      <c r="G62" s="7"/>
      <c r="H62" s="44" t="s">
        <v>239</v>
      </c>
      <c r="I62" s="6">
        <v>19</v>
      </c>
    </row>
    <row r="63" spans="1:9" s="5" customFormat="1" ht="15" customHeight="1">
      <c r="A63" s="6">
        <v>19</v>
      </c>
      <c r="B63" s="3">
        <v>582</v>
      </c>
      <c r="C63" s="7" t="s">
        <v>132</v>
      </c>
      <c r="D63" s="7" t="s">
        <v>64</v>
      </c>
      <c r="E63" s="7"/>
      <c r="F63" s="7"/>
      <c r="G63" s="7"/>
      <c r="H63" s="44" t="s">
        <v>239</v>
      </c>
      <c r="I63" s="6">
        <v>19</v>
      </c>
    </row>
    <row r="64" spans="1:9" s="5" customFormat="1" ht="15" customHeight="1">
      <c r="A64" s="6">
        <v>21</v>
      </c>
      <c r="B64" s="3">
        <v>548</v>
      </c>
      <c r="C64" s="7" t="s">
        <v>179</v>
      </c>
      <c r="D64" s="7" t="s">
        <v>54</v>
      </c>
      <c r="E64" s="7"/>
      <c r="F64" s="7"/>
      <c r="G64" s="7"/>
      <c r="H64" s="44">
        <v>9.7</v>
      </c>
      <c r="I64" s="6">
        <v>21</v>
      </c>
    </row>
    <row r="65" spans="1:9" s="5" customFormat="1" ht="15" customHeight="1">
      <c r="A65" s="6">
        <v>22</v>
      </c>
      <c r="B65" s="3">
        <v>509</v>
      </c>
      <c r="C65" s="7" t="s">
        <v>194</v>
      </c>
      <c r="D65" s="7" t="s">
        <v>47</v>
      </c>
      <c r="E65" s="7"/>
      <c r="F65" s="7"/>
      <c r="G65" s="7"/>
      <c r="H65" s="44" t="s">
        <v>249</v>
      </c>
      <c r="I65" s="6">
        <v>22</v>
      </c>
    </row>
    <row r="66" spans="1:9" s="5" customFormat="1" ht="15" customHeight="1">
      <c r="A66" s="6">
        <v>23</v>
      </c>
      <c r="B66" s="3">
        <v>326</v>
      </c>
      <c r="C66" s="7" t="s">
        <v>236</v>
      </c>
      <c r="D66" s="7" t="s">
        <v>238</v>
      </c>
      <c r="E66" s="7"/>
      <c r="F66" s="7"/>
      <c r="G66" s="7"/>
      <c r="H66" s="44">
        <v>10.5</v>
      </c>
      <c r="I66" s="6">
        <v>23</v>
      </c>
    </row>
    <row r="67" spans="1:9" s="5" customFormat="1" ht="15" customHeight="1">
      <c r="A67" s="6">
        <v>24</v>
      </c>
      <c r="B67" s="3">
        <v>193</v>
      </c>
      <c r="C67" s="7" t="s">
        <v>219</v>
      </c>
      <c r="D67" s="7" t="s">
        <v>67</v>
      </c>
      <c r="E67" s="7"/>
      <c r="F67" s="7"/>
      <c r="G67" s="7"/>
      <c r="H67" s="44" t="s">
        <v>246</v>
      </c>
      <c r="I67" s="6">
        <v>24</v>
      </c>
    </row>
    <row r="68" spans="1:9" s="5" customFormat="1" ht="15" customHeight="1">
      <c r="A68" s="6">
        <v>24</v>
      </c>
      <c r="B68" s="3">
        <v>583</v>
      </c>
      <c r="C68" s="7" t="s">
        <v>133</v>
      </c>
      <c r="D68" s="7" t="s">
        <v>64</v>
      </c>
      <c r="E68" s="7"/>
      <c r="F68" s="7"/>
      <c r="G68" s="7"/>
      <c r="H68" s="44" t="s">
        <v>246</v>
      </c>
      <c r="I68" s="6">
        <v>24</v>
      </c>
    </row>
    <row r="69" spans="1:9" s="5" customFormat="1" ht="15" customHeight="1">
      <c r="A69" s="6">
        <v>26</v>
      </c>
      <c r="B69" s="3">
        <v>327</v>
      </c>
      <c r="C69" s="7" t="s">
        <v>117</v>
      </c>
      <c r="D69" s="7" t="s">
        <v>238</v>
      </c>
      <c r="E69" s="7"/>
      <c r="F69" s="7"/>
      <c r="G69" s="7"/>
      <c r="H69" s="44" t="s">
        <v>242</v>
      </c>
      <c r="I69" s="6">
        <v>26</v>
      </c>
    </row>
    <row r="70" spans="1:9" s="5" customFormat="1" ht="15" customHeight="1">
      <c r="A70" s="6">
        <v>28</v>
      </c>
      <c r="B70" s="3">
        <v>531</v>
      </c>
      <c r="C70" s="7" t="s">
        <v>203</v>
      </c>
      <c r="D70" s="7" t="s">
        <v>167</v>
      </c>
      <c r="E70" s="7"/>
      <c r="F70" s="7"/>
      <c r="G70" s="7"/>
      <c r="H70" s="44"/>
      <c r="I70" s="6">
        <v>28</v>
      </c>
    </row>
    <row r="71" spans="1:9" s="5" customFormat="1" ht="15" customHeight="1">
      <c r="A71" s="6">
        <v>28</v>
      </c>
      <c r="B71" s="3">
        <v>532</v>
      </c>
      <c r="C71" s="7" t="s">
        <v>207</v>
      </c>
      <c r="D71" s="7" t="s">
        <v>167</v>
      </c>
      <c r="E71" s="7"/>
      <c r="F71" s="7"/>
      <c r="G71" s="7"/>
      <c r="H71" s="44"/>
      <c r="I71" s="6">
        <v>28</v>
      </c>
    </row>
    <row r="72" spans="1:9" s="5" customFormat="1" ht="15" customHeight="1">
      <c r="A72" s="9"/>
      <c r="H72" s="45"/>
      <c r="I72" s="9"/>
    </row>
    <row r="73" spans="1:9" s="5" customFormat="1" ht="15" customHeight="1">
      <c r="A73" s="9"/>
      <c r="H73" s="45"/>
      <c r="I73" s="9"/>
    </row>
    <row r="74" spans="1:9" s="5" customFormat="1" ht="15" customHeight="1">
      <c r="A74" s="9"/>
      <c r="H74" s="45"/>
      <c r="I74" s="9"/>
    </row>
    <row r="75" spans="1:9" s="5" customFormat="1" ht="15" customHeight="1">
      <c r="A75" s="9"/>
      <c r="H75" s="45"/>
      <c r="I75" s="9"/>
    </row>
    <row r="76" spans="1:9" s="5" customFormat="1" ht="15" customHeight="1">
      <c r="A76" s="9"/>
      <c r="H76" s="45"/>
      <c r="I76" s="9"/>
    </row>
    <row r="77" spans="1:9" s="5" customFormat="1" ht="15" customHeight="1">
      <c r="A77" s="9"/>
      <c r="H77" s="45"/>
      <c r="I77" s="9"/>
    </row>
    <row r="78" spans="1:9" s="5" customFormat="1" ht="15" customHeight="1">
      <c r="A78" s="9"/>
      <c r="H78" s="45"/>
      <c r="I78" s="9"/>
    </row>
    <row r="79" spans="1:9" s="5" customFormat="1" ht="15" customHeight="1">
      <c r="A79" s="9"/>
      <c r="H79" s="45"/>
      <c r="I79" s="9"/>
    </row>
    <row r="80" spans="1:9" s="5" customFormat="1" ht="15" customHeight="1">
      <c r="A80" s="9"/>
      <c r="H80" s="45"/>
      <c r="I80" s="9"/>
    </row>
    <row r="81" spans="1:9" s="5" customFormat="1" ht="15" customHeight="1">
      <c r="A81" s="9"/>
      <c r="H81" s="45"/>
      <c r="I81" s="9"/>
    </row>
    <row r="82" spans="1:9" s="5" customFormat="1" ht="15" customHeight="1">
      <c r="A82" s="9"/>
      <c r="H82" s="45"/>
      <c r="I82" s="9"/>
    </row>
    <row r="83" spans="1:9" s="5" customFormat="1" ht="15" customHeight="1">
      <c r="A83" s="9"/>
      <c r="H83" s="45"/>
      <c r="I83" s="9"/>
    </row>
    <row r="84" spans="1:9" s="5" customFormat="1" ht="15" customHeight="1">
      <c r="A84" s="9"/>
      <c r="H84" s="45"/>
      <c r="I84" s="9"/>
    </row>
    <row r="85" spans="1:9" s="5" customFormat="1" ht="15" customHeight="1">
      <c r="A85" s="9"/>
      <c r="H85" s="45"/>
      <c r="I85" s="9"/>
    </row>
    <row r="86" spans="1:9" s="5" customFormat="1" ht="15" customHeight="1">
      <c r="A86" s="9"/>
      <c r="H86" s="45"/>
      <c r="I86" s="9"/>
    </row>
    <row r="87" spans="1:9" s="5" customFormat="1" ht="15" customHeight="1">
      <c r="A87" s="9"/>
      <c r="H87" s="45"/>
      <c r="I87" s="9"/>
    </row>
    <row r="88" spans="1:9" s="5" customFormat="1" ht="15" customHeight="1">
      <c r="A88" s="9"/>
      <c r="H88" s="45"/>
      <c r="I88" s="9"/>
    </row>
    <row r="89" spans="1:9" s="5" customFormat="1" ht="15" customHeight="1">
      <c r="A89" s="9"/>
      <c r="H89" s="45"/>
      <c r="I89" s="9"/>
    </row>
    <row r="90" spans="1:9" s="5" customFormat="1" ht="15" customHeight="1">
      <c r="A90" s="9"/>
      <c r="H90" s="45"/>
      <c r="I90" s="9"/>
    </row>
    <row r="91" spans="1:9" s="5" customFormat="1" ht="15" customHeight="1">
      <c r="A91" s="9"/>
      <c r="H91" s="45"/>
      <c r="I91" s="9"/>
    </row>
    <row r="92" spans="1:9" s="5" customFormat="1" ht="15" customHeight="1">
      <c r="A92" s="9"/>
      <c r="H92" s="45"/>
      <c r="I92" s="9"/>
    </row>
    <row r="93" spans="1:9" s="5" customFormat="1" ht="15" customHeight="1">
      <c r="A93" s="9"/>
      <c r="H93" s="45"/>
      <c r="I93" s="9"/>
    </row>
    <row r="94" spans="1:9" s="5" customFormat="1" ht="15" customHeight="1">
      <c r="A94" s="9"/>
      <c r="H94" s="45"/>
      <c r="I94" s="9"/>
    </row>
    <row r="95" spans="1:9" s="5" customFormat="1" ht="15" customHeight="1">
      <c r="A95" s="9"/>
      <c r="H95" s="45"/>
      <c r="I95" s="9"/>
    </row>
    <row r="96" spans="1:9" s="5" customFormat="1" ht="15" customHeight="1">
      <c r="A96" s="9"/>
      <c r="H96" s="45"/>
      <c r="I96" s="9"/>
    </row>
    <row r="97" spans="1:9" s="5" customFormat="1" ht="15" customHeight="1">
      <c r="A97" s="9"/>
      <c r="H97" s="45"/>
      <c r="I97" s="9"/>
    </row>
    <row r="98" spans="1:9" s="5" customFormat="1" ht="15" customHeight="1">
      <c r="A98" s="9"/>
      <c r="H98" s="45"/>
      <c r="I98" s="9"/>
    </row>
    <row r="99" spans="1:9" s="5" customFormat="1" ht="15" customHeight="1">
      <c r="A99" s="9"/>
      <c r="H99" s="45"/>
      <c r="I99" s="9"/>
    </row>
    <row r="100" spans="1:9" s="5" customFormat="1" ht="15" customHeight="1">
      <c r="A100" s="9"/>
      <c r="H100" s="45"/>
      <c r="I100" s="9"/>
    </row>
    <row r="101" spans="1:9" s="5" customFormat="1" ht="15" customHeight="1">
      <c r="A101" s="9"/>
      <c r="H101" s="45"/>
      <c r="I101" s="9"/>
    </row>
    <row r="102" spans="1:9" s="5" customFormat="1" ht="15" customHeight="1">
      <c r="A102" s="9"/>
      <c r="H102" s="45"/>
      <c r="I102" s="9"/>
    </row>
    <row r="103" spans="1:9" s="5" customFormat="1" ht="15" customHeight="1">
      <c r="A103" s="9"/>
      <c r="H103" s="45"/>
      <c r="I103" s="9"/>
    </row>
    <row r="104" spans="1:9" s="5" customFormat="1" ht="15" customHeight="1">
      <c r="A104" s="9"/>
      <c r="H104" s="45"/>
      <c r="I104" s="9"/>
    </row>
    <row r="105" spans="1:9" s="5" customFormat="1" ht="15" customHeight="1">
      <c r="A105" s="9"/>
      <c r="H105" s="45"/>
      <c r="I105" s="9"/>
    </row>
    <row r="106" spans="1:9" s="5" customFormat="1" ht="15" customHeight="1">
      <c r="A106" s="9"/>
      <c r="H106" s="45"/>
      <c r="I106" s="9"/>
    </row>
    <row r="107" spans="1:9" s="5" customFormat="1" ht="15" customHeight="1">
      <c r="A107" s="9"/>
      <c r="H107" s="45"/>
      <c r="I107" s="9"/>
    </row>
    <row r="108" spans="1:9" s="5" customFormat="1" ht="15" customHeight="1">
      <c r="A108" s="9"/>
      <c r="H108" s="45"/>
      <c r="I108" s="9"/>
    </row>
    <row r="109" spans="1:9" s="5" customFormat="1" ht="15" customHeight="1">
      <c r="A109" s="9"/>
      <c r="H109" s="45"/>
      <c r="I109" s="9"/>
    </row>
    <row r="110" spans="1:9" s="5" customFormat="1" ht="15" customHeight="1">
      <c r="A110" s="9"/>
      <c r="H110" s="45"/>
      <c r="I110" s="9"/>
    </row>
    <row r="111" spans="1:9" s="5" customFormat="1" ht="15" customHeight="1">
      <c r="A111" s="9"/>
      <c r="H111" s="45"/>
      <c r="I111" s="9"/>
    </row>
    <row r="112" spans="1:9" s="5" customFormat="1" ht="15" customHeight="1">
      <c r="A112" s="9"/>
      <c r="H112" s="45"/>
      <c r="I112" s="9"/>
    </row>
    <row r="113" spans="1:9" s="5" customFormat="1" ht="15" customHeight="1">
      <c r="A113" s="9"/>
      <c r="H113" s="45"/>
      <c r="I113" s="9"/>
    </row>
    <row r="114" spans="1:9" s="5" customFormat="1" ht="15" customHeight="1">
      <c r="A114" s="9"/>
      <c r="H114" s="45"/>
      <c r="I114" s="9"/>
    </row>
    <row r="115" spans="1:9" s="5" customFormat="1" ht="15" customHeight="1">
      <c r="A115" s="9"/>
      <c r="H115" s="45"/>
      <c r="I115" s="9"/>
    </row>
    <row r="116" spans="1:9" s="5" customFormat="1" ht="15" customHeight="1">
      <c r="A116" s="9"/>
      <c r="H116" s="45"/>
      <c r="I116" s="9"/>
    </row>
    <row r="117" spans="1:9" s="5" customFormat="1" ht="15" customHeight="1">
      <c r="A117" s="9"/>
      <c r="H117" s="45"/>
      <c r="I117" s="9"/>
    </row>
    <row r="118" spans="1:9" s="5" customFormat="1" ht="15" customHeight="1">
      <c r="A118" s="9"/>
      <c r="H118" s="45"/>
      <c r="I118" s="9"/>
    </row>
    <row r="119" spans="1:9" s="5" customFormat="1" ht="15" customHeight="1">
      <c r="A119" s="9"/>
      <c r="H119" s="45"/>
      <c r="I119" s="9"/>
    </row>
    <row r="120" spans="1:9" s="5" customFormat="1" ht="15" customHeight="1">
      <c r="A120" s="9"/>
      <c r="H120" s="45"/>
      <c r="I120" s="9"/>
    </row>
    <row r="121" spans="1:9" s="5" customFormat="1" ht="15" customHeight="1">
      <c r="A121" s="9"/>
      <c r="H121" s="45"/>
      <c r="I121" s="9"/>
    </row>
    <row r="122" spans="1:9" s="5" customFormat="1" ht="15" customHeight="1">
      <c r="A122" s="9"/>
      <c r="H122" s="45"/>
      <c r="I122" s="9"/>
    </row>
    <row r="123" spans="1:9" s="5" customFormat="1" ht="15" customHeight="1">
      <c r="A123" s="9"/>
      <c r="H123" s="45"/>
      <c r="I123" s="9"/>
    </row>
    <row r="124" spans="1:9" s="5" customFormat="1" ht="15" customHeight="1">
      <c r="A124" s="9"/>
      <c r="H124" s="45"/>
      <c r="I124" s="9"/>
    </row>
    <row r="125" spans="1:9" s="5" customFormat="1" ht="15" customHeight="1">
      <c r="A125" s="9"/>
      <c r="H125" s="45"/>
      <c r="I125" s="9"/>
    </row>
    <row r="126" spans="1:9" s="5" customFormat="1" ht="15" customHeight="1">
      <c r="A126" s="9"/>
      <c r="H126" s="45"/>
      <c r="I126" s="9"/>
    </row>
    <row r="127" spans="1:9" s="5" customFormat="1" ht="15" customHeight="1">
      <c r="A127" s="9"/>
      <c r="H127" s="45"/>
      <c r="I127" s="9"/>
    </row>
    <row r="128" spans="1:9" s="5" customFormat="1" ht="15" customHeight="1">
      <c r="A128" s="9"/>
      <c r="H128" s="45"/>
      <c r="I128" s="9"/>
    </row>
    <row r="129" spans="1:9" s="5" customFormat="1" ht="15" customHeight="1">
      <c r="A129" s="9"/>
      <c r="H129" s="45"/>
      <c r="I129" s="9"/>
    </row>
    <row r="130" spans="1:9" s="5" customFormat="1" ht="15" customHeight="1">
      <c r="A130" s="9"/>
      <c r="H130" s="45"/>
      <c r="I130" s="9"/>
    </row>
    <row r="131" spans="1:9" s="5" customFormat="1" ht="15" customHeight="1">
      <c r="A131" s="9"/>
      <c r="H131" s="45"/>
      <c r="I131" s="9"/>
    </row>
    <row r="132" spans="1:9" s="5" customFormat="1" ht="15" customHeight="1">
      <c r="A132" s="9"/>
      <c r="H132" s="45"/>
      <c r="I132" s="9"/>
    </row>
    <row r="133" spans="1:9" s="5" customFormat="1" ht="15" customHeight="1">
      <c r="A133" s="9"/>
      <c r="H133" s="45"/>
      <c r="I133" s="9"/>
    </row>
    <row r="134" spans="1:9" s="5" customFormat="1" ht="15" customHeight="1">
      <c r="A134" s="9"/>
      <c r="H134" s="45"/>
      <c r="I134" s="9"/>
    </row>
    <row r="135" spans="1:9" s="5" customFormat="1" ht="15" customHeight="1">
      <c r="A135" s="9"/>
      <c r="H135" s="45"/>
      <c r="I135" s="9"/>
    </row>
    <row r="136" spans="1:9" s="5" customFormat="1" ht="15" customHeight="1">
      <c r="A136" s="9"/>
      <c r="H136" s="45"/>
      <c r="I136" s="9"/>
    </row>
    <row r="137" spans="1:9" s="5" customFormat="1" ht="15" customHeight="1">
      <c r="A137" s="9"/>
      <c r="H137" s="45"/>
      <c r="I137" s="9"/>
    </row>
    <row r="138" spans="1:9" s="5" customFormat="1" ht="15" customHeight="1">
      <c r="A138" s="9"/>
      <c r="H138" s="45"/>
      <c r="I138" s="9"/>
    </row>
    <row r="139" spans="1:9" s="5" customFormat="1" ht="15" customHeight="1">
      <c r="A139" s="9"/>
      <c r="H139" s="45"/>
      <c r="I139" s="9"/>
    </row>
    <row r="140" spans="1:9" s="5" customFormat="1" ht="15" customHeight="1">
      <c r="A140" s="9"/>
      <c r="H140" s="45"/>
      <c r="I140" s="9"/>
    </row>
    <row r="141" spans="1:9" s="5" customFormat="1" ht="15" customHeight="1">
      <c r="A141" s="9"/>
      <c r="H141" s="45"/>
      <c r="I141" s="9"/>
    </row>
    <row r="142" spans="1:9" s="5" customFormat="1" ht="15" customHeight="1">
      <c r="A142" s="9"/>
      <c r="H142" s="45"/>
      <c r="I142" s="9"/>
    </row>
    <row r="143" spans="1:9" s="5" customFormat="1" ht="15" customHeight="1">
      <c r="A143" s="9"/>
      <c r="H143" s="45"/>
      <c r="I143" s="9"/>
    </row>
    <row r="144" spans="1:9" s="5" customFormat="1" ht="15" customHeight="1">
      <c r="A144" s="9"/>
      <c r="H144" s="45"/>
      <c r="I144" s="9"/>
    </row>
    <row r="145" spans="1:9" s="5" customFormat="1" ht="15" customHeight="1">
      <c r="A145" s="9"/>
      <c r="H145" s="45"/>
      <c r="I145" s="9"/>
    </row>
    <row r="146" spans="1:9" s="5" customFormat="1" ht="15" customHeight="1">
      <c r="A146" s="9"/>
      <c r="H146" s="45"/>
      <c r="I146" s="9"/>
    </row>
    <row r="147" spans="1:9" s="5" customFormat="1" ht="15" customHeight="1">
      <c r="A147" s="9"/>
      <c r="H147" s="45"/>
      <c r="I147" s="9"/>
    </row>
    <row r="148" spans="1:9" s="5" customFormat="1" ht="15" customHeight="1">
      <c r="A148" s="9"/>
      <c r="H148" s="45"/>
      <c r="I148" s="9"/>
    </row>
    <row r="149" spans="1:9" s="5" customFormat="1" ht="15" customHeight="1">
      <c r="A149" s="9"/>
      <c r="H149" s="45"/>
      <c r="I149" s="9"/>
    </row>
    <row r="150" spans="1:9" s="5" customFormat="1" ht="15" customHeight="1">
      <c r="A150" s="9"/>
      <c r="H150" s="45"/>
      <c r="I150" s="9"/>
    </row>
    <row r="151" spans="1:9" s="5" customFormat="1" ht="15" customHeight="1">
      <c r="A151" s="9"/>
      <c r="H151" s="45"/>
      <c r="I151" s="9"/>
    </row>
    <row r="152" spans="1:9" s="5" customFormat="1" ht="15" customHeight="1">
      <c r="A152" s="9"/>
      <c r="H152" s="45"/>
      <c r="I152" s="9"/>
    </row>
    <row r="153" spans="1:9" s="5" customFormat="1" ht="15" customHeight="1">
      <c r="A153" s="9"/>
      <c r="H153" s="45"/>
      <c r="I153" s="9"/>
    </row>
    <row r="154" spans="1:9" s="5" customFormat="1" ht="15" customHeight="1">
      <c r="A154" s="9"/>
      <c r="H154" s="45"/>
      <c r="I154" s="9"/>
    </row>
    <row r="155" spans="1:9" s="5" customFormat="1" ht="15" customHeight="1">
      <c r="A155" s="9"/>
      <c r="H155" s="45"/>
      <c r="I155" s="9"/>
    </row>
    <row r="156" spans="1:9" s="5" customFormat="1" ht="15" customHeight="1">
      <c r="A156" s="9"/>
      <c r="H156" s="45"/>
      <c r="I156" s="9"/>
    </row>
    <row r="157" spans="1:9" s="5" customFormat="1" ht="15" customHeight="1">
      <c r="A157" s="9"/>
      <c r="H157" s="45"/>
      <c r="I157" s="9"/>
    </row>
    <row r="158" spans="1:9" s="5" customFormat="1" ht="15" customHeight="1">
      <c r="A158" s="9"/>
      <c r="H158" s="45"/>
      <c r="I158" s="9"/>
    </row>
    <row r="159" spans="1:9" s="5" customFormat="1" ht="15" customHeight="1">
      <c r="A159" s="9"/>
      <c r="H159" s="45"/>
      <c r="I159" s="9"/>
    </row>
    <row r="160" spans="1:9" s="5" customFormat="1" ht="15" customHeight="1">
      <c r="A160" s="9"/>
      <c r="H160" s="45"/>
      <c r="I160" s="9"/>
    </row>
    <row r="161" spans="1:9" s="5" customFormat="1" ht="15" customHeight="1">
      <c r="A161" s="9"/>
      <c r="H161" s="45"/>
      <c r="I161" s="9"/>
    </row>
    <row r="162" spans="1:9" s="5" customFormat="1" ht="15" customHeight="1">
      <c r="A162" s="9"/>
      <c r="H162" s="45"/>
      <c r="I162" s="9"/>
    </row>
    <row r="163" spans="1:9" s="5" customFormat="1" ht="15" customHeight="1">
      <c r="A163" s="9"/>
      <c r="H163" s="45"/>
      <c r="I163" s="9"/>
    </row>
    <row r="164" spans="1:9" s="5" customFormat="1" ht="15" customHeight="1">
      <c r="A164" s="9"/>
      <c r="H164" s="45"/>
      <c r="I164" s="9"/>
    </row>
    <row r="165" spans="1:9" s="5" customFormat="1" ht="15" customHeight="1">
      <c r="A165" s="9"/>
      <c r="H165" s="45"/>
      <c r="I165" s="9"/>
    </row>
    <row r="166" spans="1:9" s="5" customFormat="1" ht="15" customHeight="1">
      <c r="A166" s="9"/>
      <c r="H166" s="45"/>
      <c r="I166" s="9"/>
    </row>
    <row r="167" spans="1:9" s="5" customFormat="1" ht="15" customHeight="1">
      <c r="A167" s="9"/>
      <c r="H167" s="45"/>
      <c r="I167" s="9"/>
    </row>
    <row r="168" spans="1:9" s="5" customFormat="1" ht="15" customHeight="1">
      <c r="A168" s="9"/>
      <c r="H168" s="45"/>
      <c r="I168" s="9"/>
    </row>
    <row r="169" spans="1:9" s="5" customFormat="1" ht="15" customHeight="1">
      <c r="A169" s="9"/>
      <c r="H169" s="45"/>
      <c r="I169" s="9"/>
    </row>
    <row r="170" spans="1:9" s="5" customFormat="1" ht="15" customHeight="1">
      <c r="A170" s="9"/>
      <c r="H170" s="45"/>
      <c r="I170" s="9"/>
    </row>
    <row r="171" spans="1:9" s="5" customFormat="1" ht="15" customHeight="1">
      <c r="A171" s="9"/>
      <c r="H171" s="45"/>
      <c r="I171" s="9"/>
    </row>
    <row r="172" spans="1:9" s="5" customFormat="1" ht="15" customHeight="1">
      <c r="A172" s="9"/>
      <c r="H172" s="45"/>
      <c r="I172" s="9"/>
    </row>
    <row r="173" spans="1:9" s="5" customFormat="1" ht="15" customHeight="1">
      <c r="A173" s="9"/>
      <c r="H173" s="45"/>
      <c r="I173" s="9"/>
    </row>
    <row r="174" spans="1:9" s="5" customFormat="1" ht="15" customHeight="1">
      <c r="A174" s="9"/>
      <c r="H174" s="45"/>
      <c r="I174" s="9"/>
    </row>
    <row r="175" spans="1:9" s="5" customFormat="1" ht="15" customHeight="1">
      <c r="A175" s="9"/>
      <c r="H175" s="45"/>
      <c r="I175" s="9"/>
    </row>
    <row r="176" spans="1:9" s="5" customFormat="1" ht="15" customHeight="1">
      <c r="A176" s="9"/>
      <c r="H176" s="45"/>
      <c r="I176" s="9"/>
    </row>
    <row r="177" spans="1:9" s="5" customFormat="1" ht="15" customHeight="1">
      <c r="A177" s="9"/>
      <c r="H177" s="45"/>
      <c r="I177" s="9"/>
    </row>
  </sheetData>
  <sheetProtection/>
  <mergeCells count="24">
    <mergeCell ref="E6:G6"/>
    <mergeCell ref="H42:H43"/>
    <mergeCell ref="I42:I43"/>
    <mergeCell ref="A39:I39"/>
    <mergeCell ref="A40:I40"/>
    <mergeCell ref="F41:G41"/>
    <mergeCell ref="H41:I41"/>
    <mergeCell ref="A42:A43"/>
    <mergeCell ref="H6:H7"/>
    <mergeCell ref="I6:I7"/>
    <mergeCell ref="A1:I1"/>
    <mergeCell ref="A3:I3"/>
    <mergeCell ref="A4:I4"/>
    <mergeCell ref="F5:G5"/>
    <mergeCell ref="H5:I5"/>
    <mergeCell ref="C6:C7"/>
    <mergeCell ref="B6:B7"/>
    <mergeCell ref="A6:A7"/>
    <mergeCell ref="D6:D7"/>
    <mergeCell ref="B42:B43"/>
    <mergeCell ref="C42:C43"/>
    <mergeCell ref="D42:D43"/>
    <mergeCell ref="A37:I37"/>
    <mergeCell ref="E42:G42"/>
  </mergeCells>
  <printOptions/>
  <pageMargins left="0.15748031496062992" right="0.15748031496062992" top="0.2362204724409449" bottom="0.2755905511811024" header="0.2362204724409449" footer="0.15748031496062992"/>
  <pageSetup horizontalDpi="600" verticalDpi="600" orientation="portrait" paperSize="9" scale="110" r:id="rId1"/>
  <rowBreaks count="2" manualBreakCount="2">
    <brk id="35" max="8" man="1"/>
    <brk id="7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/>
  <dimension ref="A1:I173"/>
  <sheetViews>
    <sheetView view="pageBreakPreview" zoomScaleSheetLayoutView="100" zoomScalePageLayoutView="0" workbookViewId="0" topLeftCell="A1">
      <selection activeCell="D66" sqref="D66"/>
    </sheetView>
  </sheetViews>
  <sheetFormatPr defaultColWidth="9.00390625" defaultRowHeight="12.75"/>
  <cols>
    <col min="1" max="1" width="8.25390625" style="4" customWidth="1"/>
    <col min="2" max="2" width="6.375" style="1" hidden="1" customWidth="1"/>
    <col min="3" max="3" width="30.125" style="1" customWidth="1"/>
    <col min="4" max="4" width="31.875" style="1" customWidth="1"/>
    <col min="5" max="7" width="5.25390625" style="1" hidden="1" customWidth="1"/>
    <col min="8" max="8" width="11.375" style="43" customWidth="1"/>
    <col min="9" max="9" width="9.75390625" style="4" customWidth="1"/>
    <col min="10" max="16384" width="9.125" style="1" customWidth="1"/>
  </cols>
  <sheetData>
    <row r="1" spans="1:9" ht="18.75">
      <c r="A1" s="77" t="s">
        <v>33</v>
      </c>
      <c r="B1" s="77"/>
      <c r="C1" s="77"/>
      <c r="D1" s="77"/>
      <c r="E1" s="77"/>
      <c r="F1" s="77"/>
      <c r="G1" s="77"/>
      <c r="H1" s="77"/>
      <c r="I1" s="77"/>
    </row>
    <row r="2" ht="10.5" customHeight="1"/>
    <row r="3" spans="1:9" ht="17.25" customHeight="1">
      <c r="A3" s="74" t="s">
        <v>464</v>
      </c>
      <c r="B3" s="74"/>
      <c r="C3" s="74"/>
      <c r="D3" s="74"/>
      <c r="E3" s="74"/>
      <c r="F3" s="74"/>
      <c r="G3" s="74"/>
      <c r="H3" s="74"/>
      <c r="I3" s="74"/>
    </row>
    <row r="4" spans="1:9" ht="17.25" customHeight="1">
      <c r="A4" s="74" t="s">
        <v>44</v>
      </c>
      <c r="B4" s="74"/>
      <c r="C4" s="74"/>
      <c r="D4" s="74"/>
      <c r="E4" s="74"/>
      <c r="F4" s="74"/>
      <c r="G4" s="74"/>
      <c r="H4" s="74"/>
      <c r="I4" s="74"/>
    </row>
    <row r="5" spans="1:9" ht="14.25" customHeight="1">
      <c r="A5" s="24"/>
      <c r="B5" s="24"/>
      <c r="C5" s="24"/>
      <c r="D5" s="24"/>
      <c r="E5" s="24"/>
      <c r="F5" s="75" t="s">
        <v>68</v>
      </c>
      <c r="G5" s="75"/>
      <c r="H5" s="101"/>
      <c r="I5" s="101"/>
    </row>
    <row r="6" spans="1:9" s="2" customFormat="1" ht="15" customHeight="1">
      <c r="A6" s="80" t="s">
        <v>29</v>
      </c>
      <c r="B6" s="80" t="s">
        <v>43</v>
      </c>
      <c r="C6" s="80" t="s">
        <v>23</v>
      </c>
      <c r="D6" s="80" t="s">
        <v>22</v>
      </c>
      <c r="E6" s="80"/>
      <c r="F6" s="80"/>
      <c r="G6" s="80"/>
      <c r="H6" s="102" t="s">
        <v>26</v>
      </c>
      <c r="I6" s="80" t="s">
        <v>24</v>
      </c>
    </row>
    <row r="7" spans="1:9" s="2" customFormat="1" ht="18" customHeight="1">
      <c r="A7" s="80"/>
      <c r="B7" s="80"/>
      <c r="C7" s="80"/>
      <c r="D7" s="80"/>
      <c r="E7" s="3">
        <v>1</v>
      </c>
      <c r="F7" s="3">
        <v>2</v>
      </c>
      <c r="G7" s="3">
        <v>3</v>
      </c>
      <c r="H7" s="102"/>
      <c r="I7" s="80"/>
    </row>
    <row r="8" spans="1:9" s="2" customFormat="1" ht="18" customHeight="1">
      <c r="A8" s="6">
        <v>1</v>
      </c>
      <c r="B8" s="3">
        <v>392</v>
      </c>
      <c r="C8" s="7" t="s">
        <v>169</v>
      </c>
      <c r="D8" s="7" t="s">
        <v>45</v>
      </c>
      <c r="E8" s="7"/>
      <c r="F8" s="7"/>
      <c r="G8" s="7"/>
      <c r="H8" s="44" t="s">
        <v>269</v>
      </c>
      <c r="I8" s="6">
        <v>1</v>
      </c>
    </row>
    <row r="9" spans="1:9" s="5" customFormat="1" ht="15" customHeight="1">
      <c r="A9" s="6">
        <v>2</v>
      </c>
      <c r="B9" s="3">
        <v>565</v>
      </c>
      <c r="C9" s="7" t="s">
        <v>216</v>
      </c>
      <c r="D9" s="7" t="s">
        <v>67</v>
      </c>
      <c r="E9" s="7"/>
      <c r="F9" s="7"/>
      <c r="G9" s="7"/>
      <c r="H9" s="44" t="s">
        <v>290</v>
      </c>
      <c r="I9" s="6">
        <v>2</v>
      </c>
    </row>
    <row r="10" spans="1:9" s="5" customFormat="1" ht="15" customHeight="1">
      <c r="A10" s="6">
        <v>3</v>
      </c>
      <c r="B10" s="3">
        <v>564</v>
      </c>
      <c r="C10" s="7" t="s">
        <v>215</v>
      </c>
      <c r="D10" s="7" t="s">
        <v>67</v>
      </c>
      <c r="E10" s="7"/>
      <c r="F10" s="7"/>
      <c r="G10" s="7"/>
      <c r="H10" s="44" t="s">
        <v>289</v>
      </c>
      <c r="I10" s="6">
        <v>3</v>
      </c>
    </row>
    <row r="11" spans="1:9" s="5" customFormat="1" ht="15" customHeight="1">
      <c r="A11" s="6">
        <v>4</v>
      </c>
      <c r="B11" s="3">
        <v>585</v>
      </c>
      <c r="C11" s="7" t="s">
        <v>131</v>
      </c>
      <c r="D11" s="7" t="s">
        <v>64</v>
      </c>
      <c r="E11" s="7"/>
      <c r="F11" s="7"/>
      <c r="G11" s="7"/>
      <c r="H11" s="44" t="s">
        <v>288</v>
      </c>
      <c r="I11" s="6">
        <v>4</v>
      </c>
    </row>
    <row r="12" spans="1:9" s="5" customFormat="1" ht="15" customHeight="1">
      <c r="A12" s="6">
        <v>5</v>
      </c>
      <c r="B12" s="3"/>
      <c r="C12" s="7" t="s">
        <v>116</v>
      </c>
      <c r="D12" s="7" t="s">
        <v>62</v>
      </c>
      <c r="E12" s="7"/>
      <c r="F12" s="7"/>
      <c r="G12" s="7"/>
      <c r="H12" s="44" t="s">
        <v>283</v>
      </c>
      <c r="I12" s="6">
        <v>5</v>
      </c>
    </row>
    <row r="13" spans="1:9" s="5" customFormat="1" ht="15" customHeight="1">
      <c r="A13" s="6">
        <v>6</v>
      </c>
      <c r="B13" s="3">
        <v>556</v>
      </c>
      <c r="C13" s="33" t="s">
        <v>175</v>
      </c>
      <c r="D13" s="33" t="s">
        <v>56</v>
      </c>
      <c r="E13" s="7"/>
      <c r="F13" s="7"/>
      <c r="G13" s="7"/>
      <c r="H13" s="44" t="s">
        <v>280</v>
      </c>
      <c r="I13" s="6">
        <v>6</v>
      </c>
    </row>
    <row r="14" spans="1:9" s="5" customFormat="1" ht="15" customHeight="1">
      <c r="A14" s="6">
        <v>7</v>
      </c>
      <c r="B14" s="3">
        <v>580</v>
      </c>
      <c r="C14" s="7" t="s">
        <v>122</v>
      </c>
      <c r="D14" s="7" t="s">
        <v>52</v>
      </c>
      <c r="E14" s="7"/>
      <c r="F14" s="7"/>
      <c r="G14" s="7"/>
      <c r="H14" s="44" t="s">
        <v>270</v>
      </c>
      <c r="I14" s="6">
        <v>7</v>
      </c>
    </row>
    <row r="15" spans="1:9" s="5" customFormat="1" ht="15" customHeight="1">
      <c r="A15" s="6">
        <v>8</v>
      </c>
      <c r="B15" s="3">
        <v>534</v>
      </c>
      <c r="C15" s="7" t="s">
        <v>152</v>
      </c>
      <c r="D15" s="7" t="s">
        <v>63</v>
      </c>
      <c r="E15" s="7"/>
      <c r="F15" s="7"/>
      <c r="G15" s="7"/>
      <c r="H15" s="44" t="s">
        <v>285</v>
      </c>
      <c r="I15" s="6">
        <v>8</v>
      </c>
    </row>
    <row r="16" spans="1:9" s="5" customFormat="1" ht="15" customHeight="1">
      <c r="A16" s="6">
        <v>8</v>
      </c>
      <c r="B16" s="3">
        <v>535</v>
      </c>
      <c r="C16" s="7" t="s">
        <v>153</v>
      </c>
      <c r="D16" s="7" t="s">
        <v>63</v>
      </c>
      <c r="E16" s="7"/>
      <c r="F16" s="7"/>
      <c r="G16" s="7"/>
      <c r="H16" s="44" t="s">
        <v>285</v>
      </c>
      <c r="I16" s="6">
        <v>8</v>
      </c>
    </row>
    <row r="17" spans="1:9" s="5" customFormat="1" ht="15" customHeight="1">
      <c r="A17" s="6">
        <v>10</v>
      </c>
      <c r="B17" s="3">
        <v>569</v>
      </c>
      <c r="C17" s="7" t="s">
        <v>146</v>
      </c>
      <c r="D17" s="7" t="s">
        <v>57</v>
      </c>
      <c r="E17" s="7"/>
      <c r="F17" s="7"/>
      <c r="G17" s="7"/>
      <c r="H17" s="44" t="s">
        <v>281</v>
      </c>
      <c r="I17" s="6">
        <v>10</v>
      </c>
    </row>
    <row r="18" spans="1:9" s="5" customFormat="1" ht="15" customHeight="1">
      <c r="A18" s="6">
        <v>11</v>
      </c>
      <c r="B18" s="3">
        <v>519</v>
      </c>
      <c r="C18" s="7" t="s">
        <v>212</v>
      </c>
      <c r="D18" s="7" t="s">
        <v>58</v>
      </c>
      <c r="E18" s="7"/>
      <c r="F18" s="7"/>
      <c r="G18" s="7"/>
      <c r="H18" s="44" t="s">
        <v>282</v>
      </c>
      <c r="I18" s="6">
        <v>11</v>
      </c>
    </row>
    <row r="19" spans="1:9" s="5" customFormat="1" ht="15" customHeight="1">
      <c r="A19" s="6">
        <v>12</v>
      </c>
      <c r="B19" s="3">
        <v>570</v>
      </c>
      <c r="C19" s="7" t="s">
        <v>143</v>
      </c>
      <c r="D19" s="7" t="s">
        <v>57</v>
      </c>
      <c r="E19" s="7"/>
      <c r="F19" s="7"/>
      <c r="G19" s="7"/>
      <c r="H19" s="44" t="s">
        <v>278</v>
      </c>
      <c r="I19" s="6">
        <v>12</v>
      </c>
    </row>
    <row r="20" spans="1:9" s="5" customFormat="1" ht="15" customHeight="1">
      <c r="A20" s="6">
        <v>13</v>
      </c>
      <c r="B20" s="3">
        <v>518</v>
      </c>
      <c r="C20" s="7" t="s">
        <v>176</v>
      </c>
      <c r="D20" s="7" t="s">
        <v>58</v>
      </c>
      <c r="E20" s="7"/>
      <c r="F20" s="7"/>
      <c r="G20" s="7"/>
      <c r="H20" s="44" t="s">
        <v>279</v>
      </c>
      <c r="I20" s="6">
        <v>13</v>
      </c>
    </row>
    <row r="21" spans="1:9" s="5" customFormat="1" ht="15" customHeight="1">
      <c r="A21" s="6">
        <v>14</v>
      </c>
      <c r="B21" s="3">
        <v>393</v>
      </c>
      <c r="C21" s="7" t="s">
        <v>189</v>
      </c>
      <c r="D21" s="7" t="s">
        <v>45</v>
      </c>
      <c r="E21" s="7"/>
      <c r="F21" s="7"/>
      <c r="G21" s="7"/>
      <c r="H21" s="44" t="s">
        <v>273</v>
      </c>
      <c r="I21" s="6">
        <v>14</v>
      </c>
    </row>
    <row r="22" spans="1:9" s="5" customFormat="1" ht="15" customHeight="1">
      <c r="A22" s="6">
        <v>15</v>
      </c>
      <c r="B22" s="3">
        <v>598</v>
      </c>
      <c r="C22" s="7" t="s">
        <v>214</v>
      </c>
      <c r="D22" s="7" t="s">
        <v>65</v>
      </c>
      <c r="E22" s="7"/>
      <c r="F22" s="7"/>
      <c r="G22" s="7"/>
      <c r="H22" s="44" t="s">
        <v>284</v>
      </c>
      <c r="I22" s="6">
        <v>15</v>
      </c>
    </row>
    <row r="23" spans="1:9" s="5" customFormat="1" ht="15" customHeight="1">
      <c r="A23" s="6">
        <v>15</v>
      </c>
      <c r="B23" s="3"/>
      <c r="C23" s="7" t="s">
        <v>191</v>
      </c>
      <c r="D23" s="7" t="s">
        <v>62</v>
      </c>
      <c r="E23" s="7"/>
      <c r="F23" s="7"/>
      <c r="G23" s="7"/>
      <c r="H23" s="44" t="s">
        <v>284</v>
      </c>
      <c r="I23" s="6">
        <v>15</v>
      </c>
    </row>
    <row r="24" spans="1:9" s="5" customFormat="1" ht="15" customHeight="1">
      <c r="A24" s="6">
        <v>17</v>
      </c>
      <c r="B24" s="3">
        <v>547</v>
      </c>
      <c r="C24" s="7" t="s">
        <v>171</v>
      </c>
      <c r="D24" s="7" t="s">
        <v>54</v>
      </c>
      <c r="E24" s="7"/>
      <c r="F24" s="7"/>
      <c r="G24" s="7"/>
      <c r="H24" s="44" t="s">
        <v>275</v>
      </c>
      <c r="I24" s="6">
        <v>17</v>
      </c>
    </row>
    <row r="25" spans="1:9" s="5" customFormat="1" ht="15" customHeight="1">
      <c r="A25" s="6">
        <v>18</v>
      </c>
      <c r="B25" s="3">
        <v>329</v>
      </c>
      <c r="C25" s="7" t="s">
        <v>173</v>
      </c>
      <c r="D25" s="7" t="s">
        <v>55</v>
      </c>
      <c r="E25" s="7"/>
      <c r="F25" s="7"/>
      <c r="G25" s="7"/>
      <c r="H25" s="44" t="s">
        <v>276</v>
      </c>
      <c r="I25" s="6">
        <v>18</v>
      </c>
    </row>
    <row r="26" spans="1:9" s="5" customFormat="1" ht="15" customHeight="1">
      <c r="A26" s="6">
        <v>19</v>
      </c>
      <c r="B26" s="3">
        <v>507</v>
      </c>
      <c r="C26" s="7" t="s">
        <v>193</v>
      </c>
      <c r="D26" s="7" t="s">
        <v>47</v>
      </c>
      <c r="E26" s="7"/>
      <c r="F26" s="7"/>
      <c r="G26" s="7"/>
      <c r="H26" s="44" t="s">
        <v>292</v>
      </c>
      <c r="I26" s="6">
        <v>19</v>
      </c>
    </row>
    <row r="27" spans="1:9" s="5" customFormat="1" ht="15" customHeight="1">
      <c r="A27" s="6">
        <v>20</v>
      </c>
      <c r="B27" s="3">
        <v>328</v>
      </c>
      <c r="C27" s="7" t="s">
        <v>172</v>
      </c>
      <c r="D27" s="7" t="s">
        <v>55</v>
      </c>
      <c r="E27" s="7"/>
      <c r="F27" s="7"/>
      <c r="G27" s="7"/>
      <c r="H27" s="44" t="s">
        <v>272</v>
      </c>
      <c r="I27" s="6">
        <v>20</v>
      </c>
    </row>
    <row r="28" spans="1:9" s="5" customFormat="1" ht="15" customHeight="1">
      <c r="A28" s="6">
        <v>21</v>
      </c>
      <c r="B28" s="3">
        <v>554</v>
      </c>
      <c r="C28" s="33" t="s">
        <v>174</v>
      </c>
      <c r="D28" s="33" t="s">
        <v>56</v>
      </c>
      <c r="E28" s="7"/>
      <c r="F28" s="7"/>
      <c r="G28" s="7"/>
      <c r="H28" s="44" t="s">
        <v>277</v>
      </c>
      <c r="I28" s="6">
        <v>21</v>
      </c>
    </row>
    <row r="29" spans="1:9" s="5" customFormat="1" ht="15" customHeight="1">
      <c r="A29" s="6">
        <v>22</v>
      </c>
      <c r="B29" s="3">
        <v>581</v>
      </c>
      <c r="C29" s="7" t="s">
        <v>123</v>
      </c>
      <c r="D29" s="7" t="s">
        <v>52</v>
      </c>
      <c r="E29" s="7"/>
      <c r="F29" s="7"/>
      <c r="G29" s="7"/>
      <c r="H29" s="44" t="s">
        <v>274</v>
      </c>
      <c r="I29" s="6">
        <v>22</v>
      </c>
    </row>
    <row r="30" spans="1:9" s="42" customFormat="1" ht="15" customHeight="1">
      <c r="A30" s="6">
        <v>23</v>
      </c>
      <c r="B30" s="3">
        <v>597</v>
      </c>
      <c r="C30" s="7" t="s">
        <v>263</v>
      </c>
      <c r="D30" s="7" t="s">
        <v>65</v>
      </c>
      <c r="E30" s="7"/>
      <c r="F30" s="7"/>
      <c r="G30" s="7"/>
      <c r="H30" s="44" t="s">
        <v>287</v>
      </c>
      <c r="I30" s="6">
        <v>23</v>
      </c>
    </row>
    <row r="31" spans="1:9" s="5" customFormat="1" ht="15" customHeight="1">
      <c r="A31" s="6">
        <v>24</v>
      </c>
      <c r="B31" s="3">
        <v>506</v>
      </c>
      <c r="C31" s="7" t="s">
        <v>192</v>
      </c>
      <c r="D31" s="7" t="s">
        <v>47</v>
      </c>
      <c r="E31" s="7"/>
      <c r="F31" s="7"/>
      <c r="G31" s="7"/>
      <c r="H31" s="44" t="s">
        <v>291</v>
      </c>
      <c r="I31" s="6">
        <v>24</v>
      </c>
    </row>
    <row r="32" spans="1:9" s="5" customFormat="1" ht="15" customHeight="1">
      <c r="A32" s="6">
        <v>25</v>
      </c>
      <c r="B32" s="3">
        <v>584</v>
      </c>
      <c r="C32" s="7" t="s">
        <v>130</v>
      </c>
      <c r="D32" s="7" t="s">
        <v>64</v>
      </c>
      <c r="E32" s="7"/>
      <c r="F32" s="7"/>
      <c r="G32" s="7"/>
      <c r="H32" s="44" t="s">
        <v>286</v>
      </c>
      <c r="I32" s="6">
        <v>25</v>
      </c>
    </row>
    <row r="33" spans="1:9" s="5" customFormat="1" ht="14.25" customHeight="1">
      <c r="A33" s="6">
        <v>26</v>
      </c>
      <c r="B33" s="3">
        <v>545</v>
      </c>
      <c r="C33" s="7" t="s">
        <v>170</v>
      </c>
      <c r="D33" s="7" t="s">
        <v>54</v>
      </c>
      <c r="E33" s="7"/>
      <c r="F33" s="7"/>
      <c r="G33" s="7"/>
      <c r="H33" s="44" t="s">
        <v>271</v>
      </c>
      <c r="I33" s="6">
        <v>26</v>
      </c>
    </row>
    <row r="34" spans="1:9" s="5" customFormat="1" ht="15" customHeight="1">
      <c r="A34" s="6" t="s">
        <v>294</v>
      </c>
      <c r="B34" s="3">
        <v>533</v>
      </c>
      <c r="C34" s="7" t="s">
        <v>204</v>
      </c>
      <c r="D34" s="7" t="s">
        <v>167</v>
      </c>
      <c r="E34" s="7"/>
      <c r="F34" s="7"/>
      <c r="G34" s="7"/>
      <c r="H34" s="44" t="s">
        <v>293</v>
      </c>
      <c r="I34" s="6" t="s">
        <v>294</v>
      </c>
    </row>
    <row r="35" spans="1:9" ht="18.75">
      <c r="A35" s="77" t="s">
        <v>33</v>
      </c>
      <c r="B35" s="77"/>
      <c r="C35" s="77"/>
      <c r="D35" s="77"/>
      <c r="E35" s="77"/>
      <c r="F35" s="77"/>
      <c r="G35" s="77"/>
      <c r="H35" s="77"/>
      <c r="I35" s="77"/>
    </row>
    <row r="36" ht="10.5" customHeight="1"/>
    <row r="37" spans="1:9" ht="17.25" customHeight="1">
      <c r="A37" s="74" t="s">
        <v>465</v>
      </c>
      <c r="B37" s="74"/>
      <c r="C37" s="74"/>
      <c r="D37" s="74"/>
      <c r="E37" s="74"/>
      <c r="F37" s="74"/>
      <c r="G37" s="74"/>
      <c r="H37" s="74"/>
      <c r="I37" s="74"/>
    </row>
    <row r="38" spans="1:9" ht="17.25" customHeight="1">
      <c r="A38" s="74" t="s">
        <v>48</v>
      </c>
      <c r="B38" s="74"/>
      <c r="C38" s="74"/>
      <c r="D38" s="74"/>
      <c r="E38" s="74"/>
      <c r="F38" s="74"/>
      <c r="G38" s="74"/>
      <c r="H38" s="74"/>
      <c r="I38" s="74"/>
    </row>
    <row r="39" spans="1:9" ht="17.25" customHeight="1">
      <c r="A39" s="24"/>
      <c r="B39" s="24"/>
      <c r="C39" s="24"/>
      <c r="D39" s="24"/>
      <c r="E39" s="24"/>
      <c r="F39" s="75" t="s">
        <v>68</v>
      </c>
      <c r="G39" s="75"/>
      <c r="H39" s="101"/>
      <c r="I39" s="101"/>
    </row>
    <row r="40" spans="1:9" s="2" customFormat="1" ht="24" customHeight="1">
      <c r="A40" s="80" t="s">
        <v>29</v>
      </c>
      <c r="B40" s="80" t="s">
        <v>43</v>
      </c>
      <c r="C40" s="80" t="s">
        <v>23</v>
      </c>
      <c r="D40" s="80" t="s">
        <v>22</v>
      </c>
      <c r="E40" s="80"/>
      <c r="F40" s="80"/>
      <c r="G40" s="80"/>
      <c r="H40" s="102" t="s">
        <v>26</v>
      </c>
      <c r="I40" s="80" t="s">
        <v>24</v>
      </c>
    </row>
    <row r="41" spans="1:9" s="2" customFormat="1" ht="18" customHeight="1">
      <c r="A41" s="80"/>
      <c r="B41" s="80"/>
      <c r="C41" s="80"/>
      <c r="D41" s="80"/>
      <c r="E41" s="3">
        <v>1</v>
      </c>
      <c r="F41" s="3">
        <v>2</v>
      </c>
      <c r="G41" s="3">
        <v>3</v>
      </c>
      <c r="H41" s="102"/>
      <c r="I41" s="80"/>
    </row>
    <row r="42" spans="1:9" s="5" customFormat="1" ht="15" customHeight="1">
      <c r="A42" s="6">
        <v>1</v>
      </c>
      <c r="B42" s="3">
        <v>536</v>
      </c>
      <c r="C42" s="7" t="s">
        <v>154</v>
      </c>
      <c r="D42" s="7" t="s">
        <v>63</v>
      </c>
      <c r="E42" s="7"/>
      <c r="F42" s="7"/>
      <c r="G42" s="7"/>
      <c r="H42" s="44" t="s">
        <v>309</v>
      </c>
      <c r="I42" s="6">
        <v>1</v>
      </c>
    </row>
    <row r="43" spans="1:9" s="5" customFormat="1" ht="15" customHeight="1">
      <c r="A43" s="6">
        <v>2</v>
      </c>
      <c r="B43" s="3">
        <v>537</v>
      </c>
      <c r="C43" s="7" t="s">
        <v>155</v>
      </c>
      <c r="D43" s="7" t="s">
        <v>63</v>
      </c>
      <c r="E43" s="7"/>
      <c r="F43" s="7"/>
      <c r="G43" s="7"/>
      <c r="H43" s="44" t="s">
        <v>312</v>
      </c>
      <c r="I43" s="6">
        <v>2</v>
      </c>
    </row>
    <row r="44" spans="1:9" s="5" customFormat="1" ht="15" customHeight="1">
      <c r="A44" s="6">
        <v>3</v>
      </c>
      <c r="B44" s="3">
        <v>531</v>
      </c>
      <c r="C44" s="7" t="s">
        <v>203</v>
      </c>
      <c r="D44" s="7" t="s">
        <v>167</v>
      </c>
      <c r="E44" s="7"/>
      <c r="F44" s="7"/>
      <c r="G44" s="7"/>
      <c r="H44" s="44" t="s">
        <v>308</v>
      </c>
      <c r="I44" s="6">
        <v>3</v>
      </c>
    </row>
    <row r="45" spans="1:9" s="5" customFormat="1" ht="15" customHeight="1">
      <c r="A45" s="6">
        <v>4</v>
      </c>
      <c r="B45" s="3">
        <v>567</v>
      </c>
      <c r="C45" s="7" t="s">
        <v>209</v>
      </c>
      <c r="D45" s="7" t="s">
        <v>67</v>
      </c>
      <c r="E45" s="7"/>
      <c r="F45" s="7"/>
      <c r="G45" s="7"/>
      <c r="H45" s="44" t="s">
        <v>315</v>
      </c>
      <c r="I45" s="6">
        <v>4</v>
      </c>
    </row>
    <row r="46" spans="1:9" s="5" customFormat="1" ht="15" customHeight="1">
      <c r="A46" s="6">
        <v>5</v>
      </c>
      <c r="B46" s="3">
        <v>522</v>
      </c>
      <c r="C46" s="7" t="s">
        <v>185</v>
      </c>
      <c r="D46" s="7" t="s">
        <v>58</v>
      </c>
      <c r="E46" s="7"/>
      <c r="F46" s="7"/>
      <c r="G46" s="7"/>
      <c r="H46" s="44" t="s">
        <v>304</v>
      </c>
      <c r="I46" s="6">
        <v>5</v>
      </c>
    </row>
    <row r="47" spans="1:9" s="5" customFormat="1" ht="15" customHeight="1">
      <c r="A47" s="6">
        <v>6</v>
      </c>
      <c r="B47" s="3">
        <v>403</v>
      </c>
      <c r="C47" s="7" t="s">
        <v>177</v>
      </c>
      <c r="D47" s="7" t="s">
        <v>45</v>
      </c>
      <c r="E47" s="7"/>
      <c r="F47" s="7"/>
      <c r="G47" s="7"/>
      <c r="H47" s="44" t="s">
        <v>295</v>
      </c>
      <c r="I47" s="6">
        <v>6</v>
      </c>
    </row>
    <row r="48" spans="1:9" s="5" customFormat="1" ht="15" customHeight="1">
      <c r="A48" s="6">
        <v>7</v>
      </c>
      <c r="B48" s="3">
        <v>331</v>
      </c>
      <c r="C48" s="7" t="s">
        <v>182</v>
      </c>
      <c r="D48" s="7" t="s">
        <v>55</v>
      </c>
      <c r="E48" s="7"/>
      <c r="F48" s="7"/>
      <c r="G48" s="7"/>
      <c r="H48" s="44" t="s">
        <v>301</v>
      </c>
      <c r="I48" s="6">
        <v>7</v>
      </c>
    </row>
    <row r="49" spans="1:9" s="5" customFormat="1" ht="15" customHeight="1">
      <c r="A49" s="6">
        <v>8</v>
      </c>
      <c r="B49" s="3">
        <v>404</v>
      </c>
      <c r="C49" s="7" t="s">
        <v>178</v>
      </c>
      <c r="D49" s="7" t="s">
        <v>45</v>
      </c>
      <c r="E49" s="7"/>
      <c r="F49" s="7"/>
      <c r="G49" s="7"/>
      <c r="H49" s="44" t="s">
        <v>299</v>
      </c>
      <c r="I49" s="6">
        <v>8</v>
      </c>
    </row>
    <row r="50" spans="1:9" s="5" customFormat="1" ht="15" customHeight="1">
      <c r="A50" s="6">
        <v>9</v>
      </c>
      <c r="B50" s="3">
        <v>193</v>
      </c>
      <c r="C50" s="7" t="s">
        <v>219</v>
      </c>
      <c r="D50" s="7" t="s">
        <v>67</v>
      </c>
      <c r="E50" s="7"/>
      <c r="F50" s="7"/>
      <c r="G50" s="7"/>
      <c r="H50" s="44" t="s">
        <v>316</v>
      </c>
      <c r="I50" s="6">
        <v>9</v>
      </c>
    </row>
    <row r="51" spans="1:9" s="5" customFormat="1" ht="15" customHeight="1">
      <c r="A51" s="6">
        <v>10</v>
      </c>
      <c r="B51" s="3">
        <v>330</v>
      </c>
      <c r="C51" s="7" t="s">
        <v>181</v>
      </c>
      <c r="D51" s="7" t="s">
        <v>55</v>
      </c>
      <c r="E51" s="7"/>
      <c r="F51" s="7"/>
      <c r="G51" s="7"/>
      <c r="H51" s="44" t="s">
        <v>298</v>
      </c>
      <c r="I51" s="6">
        <v>10</v>
      </c>
    </row>
    <row r="52" spans="1:9" s="5" customFormat="1" ht="15" customHeight="1">
      <c r="A52" s="6">
        <v>11</v>
      </c>
      <c r="B52" s="3">
        <v>548</v>
      </c>
      <c r="C52" s="7" t="s">
        <v>179</v>
      </c>
      <c r="D52" s="7" t="s">
        <v>54</v>
      </c>
      <c r="E52" s="7"/>
      <c r="F52" s="7"/>
      <c r="G52" s="7"/>
      <c r="H52" s="44" t="s">
        <v>297</v>
      </c>
      <c r="I52" s="6">
        <v>11</v>
      </c>
    </row>
    <row r="53" spans="1:9" s="5" customFormat="1" ht="15" customHeight="1">
      <c r="A53" s="6">
        <v>12</v>
      </c>
      <c r="B53" s="3">
        <v>508</v>
      </c>
      <c r="C53" s="7" t="s">
        <v>195</v>
      </c>
      <c r="D53" s="7" t="s">
        <v>47</v>
      </c>
      <c r="E53" s="7"/>
      <c r="F53" s="7"/>
      <c r="G53" s="7"/>
      <c r="H53" s="44" t="s">
        <v>318</v>
      </c>
      <c r="I53" s="6">
        <v>12</v>
      </c>
    </row>
    <row r="54" spans="1:9" s="2" customFormat="1" ht="18" customHeight="1">
      <c r="A54" s="6">
        <v>13</v>
      </c>
      <c r="B54" s="3">
        <v>571</v>
      </c>
      <c r="C54" s="7" t="s">
        <v>144</v>
      </c>
      <c r="D54" s="7" t="s">
        <v>57</v>
      </c>
      <c r="E54" s="7"/>
      <c r="F54" s="7"/>
      <c r="G54" s="7"/>
      <c r="H54" s="44" t="s">
        <v>303</v>
      </c>
      <c r="I54" s="6">
        <v>13</v>
      </c>
    </row>
    <row r="55" spans="1:9" s="5" customFormat="1" ht="15" customHeight="1">
      <c r="A55" s="6">
        <v>14</v>
      </c>
      <c r="B55" s="3">
        <v>523</v>
      </c>
      <c r="C55" s="7" t="s">
        <v>186</v>
      </c>
      <c r="D55" s="7" t="s">
        <v>58</v>
      </c>
      <c r="E55" s="7"/>
      <c r="F55" s="7"/>
      <c r="G55" s="7"/>
      <c r="H55" s="44" t="s">
        <v>307</v>
      </c>
      <c r="I55" s="6">
        <v>14</v>
      </c>
    </row>
    <row r="56" spans="1:9" s="5" customFormat="1" ht="15" customHeight="1">
      <c r="A56" s="6">
        <v>15</v>
      </c>
      <c r="B56" s="3">
        <v>557</v>
      </c>
      <c r="C56" s="33" t="s">
        <v>183</v>
      </c>
      <c r="D56" s="33" t="s">
        <v>56</v>
      </c>
      <c r="E56" s="7"/>
      <c r="F56" s="7"/>
      <c r="G56" s="7"/>
      <c r="H56" s="44" t="s">
        <v>302</v>
      </c>
      <c r="I56" s="6">
        <v>15</v>
      </c>
    </row>
    <row r="57" spans="1:9" s="5" customFormat="1" ht="15" customHeight="1">
      <c r="A57" s="6">
        <v>16</v>
      </c>
      <c r="B57" s="3">
        <v>583</v>
      </c>
      <c r="C57" s="7" t="s">
        <v>133</v>
      </c>
      <c r="D57" s="7" t="s">
        <v>64</v>
      </c>
      <c r="E57" s="7"/>
      <c r="F57" s="7"/>
      <c r="G57" s="7"/>
      <c r="H57" s="44" t="s">
        <v>313</v>
      </c>
      <c r="I57" s="6">
        <v>16</v>
      </c>
    </row>
    <row r="58" spans="1:9" s="5" customFormat="1" ht="15" customHeight="1">
      <c r="A58" s="6">
        <v>17</v>
      </c>
      <c r="B58" s="3">
        <v>549</v>
      </c>
      <c r="C58" s="7" t="s">
        <v>180</v>
      </c>
      <c r="D58" s="7" t="s">
        <v>54</v>
      </c>
      <c r="E58" s="7"/>
      <c r="F58" s="7"/>
      <c r="G58" s="7"/>
      <c r="H58" s="44" t="s">
        <v>300</v>
      </c>
      <c r="I58" s="6">
        <v>17</v>
      </c>
    </row>
    <row r="59" spans="1:9" s="5" customFormat="1" ht="15" customHeight="1">
      <c r="A59" s="6">
        <v>18</v>
      </c>
      <c r="B59" s="3">
        <v>582</v>
      </c>
      <c r="C59" s="7" t="s">
        <v>132</v>
      </c>
      <c r="D59" s="7" t="s">
        <v>64</v>
      </c>
      <c r="E59" s="7"/>
      <c r="F59" s="7"/>
      <c r="G59" s="7"/>
      <c r="H59" s="44" t="s">
        <v>310</v>
      </c>
      <c r="I59" s="6">
        <v>18</v>
      </c>
    </row>
    <row r="60" spans="1:9" s="5" customFormat="1" ht="15" customHeight="1">
      <c r="A60" s="6">
        <v>19</v>
      </c>
      <c r="B60" s="3">
        <v>572</v>
      </c>
      <c r="C60" s="7" t="s">
        <v>145</v>
      </c>
      <c r="D60" s="7" t="s">
        <v>57</v>
      </c>
      <c r="E60" s="7"/>
      <c r="F60" s="7"/>
      <c r="G60" s="7"/>
      <c r="H60" s="44" t="s">
        <v>306</v>
      </c>
      <c r="I60" s="6">
        <v>19</v>
      </c>
    </row>
    <row r="61" spans="1:9" s="5" customFormat="1" ht="15" customHeight="1">
      <c r="A61" s="6">
        <v>20</v>
      </c>
      <c r="B61" s="3">
        <v>182</v>
      </c>
      <c r="C61" s="7" t="s">
        <v>218</v>
      </c>
      <c r="D61" s="7" t="s">
        <v>65</v>
      </c>
      <c r="E61" s="7"/>
      <c r="F61" s="7"/>
      <c r="G61" s="7"/>
      <c r="H61" s="44" t="s">
        <v>314</v>
      </c>
      <c r="I61" s="6">
        <v>20</v>
      </c>
    </row>
    <row r="62" spans="1:9" s="5" customFormat="1" ht="15" customHeight="1">
      <c r="A62" s="6">
        <v>21</v>
      </c>
      <c r="B62" s="3">
        <v>509</v>
      </c>
      <c r="C62" s="7" t="s">
        <v>194</v>
      </c>
      <c r="D62" s="7" t="s">
        <v>47</v>
      </c>
      <c r="E62" s="7"/>
      <c r="F62" s="7"/>
      <c r="G62" s="7"/>
      <c r="H62" s="44" t="s">
        <v>317</v>
      </c>
      <c r="I62" s="6">
        <v>21</v>
      </c>
    </row>
    <row r="63" spans="1:9" s="5" customFormat="1" ht="15" customHeight="1">
      <c r="A63" s="6">
        <v>22</v>
      </c>
      <c r="B63" s="3"/>
      <c r="C63" s="7" t="s">
        <v>117</v>
      </c>
      <c r="D63" s="7" t="s">
        <v>62</v>
      </c>
      <c r="E63" s="7"/>
      <c r="F63" s="7"/>
      <c r="G63" s="7"/>
      <c r="H63" s="44" t="s">
        <v>319</v>
      </c>
      <c r="I63" s="6">
        <v>22</v>
      </c>
    </row>
    <row r="64" spans="1:9" s="5" customFormat="1" ht="15" customHeight="1">
      <c r="A64" s="6">
        <v>23</v>
      </c>
      <c r="B64" s="3">
        <v>574</v>
      </c>
      <c r="C64" s="7" t="s">
        <v>124</v>
      </c>
      <c r="D64" s="7" t="s">
        <v>52</v>
      </c>
      <c r="E64" s="7"/>
      <c r="F64" s="7"/>
      <c r="G64" s="7"/>
      <c r="H64" s="44" t="s">
        <v>296</v>
      </c>
      <c r="I64" s="6">
        <v>23</v>
      </c>
    </row>
    <row r="65" spans="1:9" s="5" customFormat="1" ht="15" customHeight="1">
      <c r="A65" s="6">
        <v>24</v>
      </c>
      <c r="B65" s="3"/>
      <c r="C65" s="7" t="s">
        <v>118</v>
      </c>
      <c r="D65" s="7" t="s">
        <v>62</v>
      </c>
      <c r="E65" s="7"/>
      <c r="F65" s="7"/>
      <c r="G65" s="7"/>
      <c r="H65" s="44" t="s">
        <v>320</v>
      </c>
      <c r="I65" s="6">
        <v>24</v>
      </c>
    </row>
    <row r="66" spans="1:9" s="5" customFormat="1" ht="15" customHeight="1">
      <c r="A66" s="6">
        <v>25</v>
      </c>
      <c r="B66" s="3">
        <v>558</v>
      </c>
      <c r="C66" s="33" t="s">
        <v>184</v>
      </c>
      <c r="D66" s="33" t="s">
        <v>56</v>
      </c>
      <c r="E66" s="7"/>
      <c r="F66" s="7"/>
      <c r="G66" s="7"/>
      <c r="H66" s="44" t="s">
        <v>305</v>
      </c>
      <c r="I66" s="6">
        <v>25</v>
      </c>
    </row>
    <row r="67" spans="1:9" s="5" customFormat="1" ht="15" customHeight="1">
      <c r="A67" s="6">
        <v>26</v>
      </c>
      <c r="B67" s="3">
        <v>183</v>
      </c>
      <c r="C67" s="7" t="s">
        <v>217</v>
      </c>
      <c r="D67" s="7" t="s">
        <v>65</v>
      </c>
      <c r="E67" s="7"/>
      <c r="F67" s="7"/>
      <c r="G67" s="7"/>
      <c r="H67" s="44" t="s">
        <v>311</v>
      </c>
      <c r="I67" s="6">
        <v>26</v>
      </c>
    </row>
    <row r="68" spans="1:9" s="5" customFormat="1" ht="15" customHeight="1">
      <c r="A68" s="6">
        <v>28</v>
      </c>
      <c r="B68" s="7"/>
      <c r="C68" s="7" t="s">
        <v>125</v>
      </c>
      <c r="D68" s="7" t="s">
        <v>467</v>
      </c>
      <c r="E68" s="7"/>
      <c r="F68" s="7"/>
      <c r="G68" s="7"/>
      <c r="H68" s="44"/>
      <c r="I68" s="6">
        <v>28</v>
      </c>
    </row>
    <row r="69" spans="1:9" s="5" customFormat="1" ht="15" customHeight="1">
      <c r="A69" s="6">
        <v>28</v>
      </c>
      <c r="B69" s="7"/>
      <c r="C69" s="7" t="s">
        <v>466</v>
      </c>
      <c r="D69" s="7" t="s">
        <v>168</v>
      </c>
      <c r="E69" s="7"/>
      <c r="F69" s="7"/>
      <c r="G69" s="7"/>
      <c r="H69" s="44"/>
      <c r="I69" s="6">
        <v>28</v>
      </c>
    </row>
    <row r="70" spans="1:9" s="5" customFormat="1" ht="15" customHeight="1">
      <c r="A70" s="9"/>
      <c r="H70" s="45"/>
      <c r="I70" s="9"/>
    </row>
    <row r="71" spans="1:9" s="5" customFormat="1" ht="15" customHeight="1">
      <c r="A71" s="9"/>
      <c r="H71" s="45"/>
      <c r="I71" s="9"/>
    </row>
    <row r="72" spans="1:9" s="5" customFormat="1" ht="15" customHeight="1">
      <c r="A72" s="9"/>
      <c r="H72" s="45"/>
      <c r="I72" s="9"/>
    </row>
    <row r="73" spans="1:9" s="5" customFormat="1" ht="15" customHeight="1">
      <c r="A73" s="9"/>
      <c r="H73" s="45"/>
      <c r="I73" s="9"/>
    </row>
    <row r="74" spans="1:9" s="5" customFormat="1" ht="15" customHeight="1">
      <c r="A74" s="9"/>
      <c r="H74" s="45"/>
      <c r="I74" s="9"/>
    </row>
    <row r="75" spans="1:9" s="5" customFormat="1" ht="15" customHeight="1">
      <c r="A75" s="9"/>
      <c r="H75" s="45"/>
      <c r="I75" s="9"/>
    </row>
    <row r="76" spans="1:9" s="5" customFormat="1" ht="15" customHeight="1">
      <c r="A76" s="9"/>
      <c r="H76" s="45"/>
      <c r="I76" s="9"/>
    </row>
    <row r="77" spans="1:9" s="5" customFormat="1" ht="15" customHeight="1">
      <c r="A77" s="9"/>
      <c r="H77" s="45"/>
      <c r="I77" s="9"/>
    </row>
    <row r="78" spans="1:9" s="5" customFormat="1" ht="15" customHeight="1">
      <c r="A78" s="9"/>
      <c r="H78" s="45"/>
      <c r="I78" s="9"/>
    </row>
    <row r="79" spans="1:9" s="5" customFormat="1" ht="15" customHeight="1">
      <c r="A79" s="9"/>
      <c r="H79" s="45"/>
      <c r="I79" s="9"/>
    </row>
    <row r="80" spans="1:9" s="5" customFormat="1" ht="15" customHeight="1">
      <c r="A80" s="9"/>
      <c r="H80" s="45"/>
      <c r="I80" s="9"/>
    </row>
    <row r="81" spans="1:9" s="5" customFormat="1" ht="15" customHeight="1">
      <c r="A81" s="9"/>
      <c r="H81" s="45"/>
      <c r="I81" s="9"/>
    </row>
    <row r="82" spans="1:9" s="5" customFormat="1" ht="15" customHeight="1">
      <c r="A82" s="9"/>
      <c r="H82" s="45"/>
      <c r="I82" s="9"/>
    </row>
    <row r="83" spans="1:9" s="5" customFormat="1" ht="15" customHeight="1">
      <c r="A83" s="9"/>
      <c r="H83" s="45"/>
      <c r="I83" s="9"/>
    </row>
    <row r="84" spans="1:9" s="5" customFormat="1" ht="15" customHeight="1">
      <c r="A84" s="9"/>
      <c r="H84" s="45"/>
      <c r="I84" s="9"/>
    </row>
    <row r="85" spans="1:9" s="5" customFormat="1" ht="15" customHeight="1">
      <c r="A85" s="9"/>
      <c r="H85" s="45"/>
      <c r="I85" s="9"/>
    </row>
    <row r="86" spans="1:9" s="5" customFormat="1" ht="15" customHeight="1">
      <c r="A86" s="9"/>
      <c r="H86" s="45"/>
      <c r="I86" s="9"/>
    </row>
    <row r="87" spans="1:9" s="5" customFormat="1" ht="15" customHeight="1">
      <c r="A87" s="9"/>
      <c r="H87" s="45"/>
      <c r="I87" s="9"/>
    </row>
    <row r="88" spans="1:9" s="5" customFormat="1" ht="15" customHeight="1">
      <c r="A88" s="9"/>
      <c r="H88" s="45"/>
      <c r="I88" s="9"/>
    </row>
    <row r="89" spans="1:9" s="5" customFormat="1" ht="15" customHeight="1">
      <c r="A89" s="9"/>
      <c r="H89" s="45"/>
      <c r="I89" s="9"/>
    </row>
    <row r="90" spans="1:9" s="5" customFormat="1" ht="15" customHeight="1">
      <c r="A90" s="9"/>
      <c r="H90" s="45"/>
      <c r="I90" s="9"/>
    </row>
    <row r="91" spans="1:9" s="5" customFormat="1" ht="15" customHeight="1">
      <c r="A91" s="9"/>
      <c r="H91" s="45"/>
      <c r="I91" s="9"/>
    </row>
    <row r="92" spans="1:9" s="5" customFormat="1" ht="15" customHeight="1">
      <c r="A92" s="9"/>
      <c r="H92" s="45"/>
      <c r="I92" s="9"/>
    </row>
    <row r="93" spans="1:9" s="5" customFormat="1" ht="15" customHeight="1">
      <c r="A93" s="9"/>
      <c r="H93" s="45"/>
      <c r="I93" s="9"/>
    </row>
    <row r="94" spans="1:9" s="5" customFormat="1" ht="15" customHeight="1">
      <c r="A94" s="9"/>
      <c r="H94" s="45"/>
      <c r="I94" s="9"/>
    </row>
    <row r="95" spans="1:9" s="5" customFormat="1" ht="15" customHeight="1">
      <c r="A95" s="9"/>
      <c r="H95" s="45"/>
      <c r="I95" s="9"/>
    </row>
    <row r="96" spans="1:9" s="5" customFormat="1" ht="15" customHeight="1">
      <c r="A96" s="9"/>
      <c r="H96" s="45"/>
      <c r="I96" s="9"/>
    </row>
    <row r="97" spans="1:9" s="5" customFormat="1" ht="15" customHeight="1">
      <c r="A97" s="9"/>
      <c r="H97" s="45"/>
      <c r="I97" s="9"/>
    </row>
    <row r="98" spans="1:9" s="5" customFormat="1" ht="15" customHeight="1">
      <c r="A98" s="9"/>
      <c r="H98" s="45"/>
      <c r="I98" s="9"/>
    </row>
    <row r="99" spans="1:9" s="5" customFormat="1" ht="15" customHeight="1">
      <c r="A99" s="9"/>
      <c r="H99" s="45"/>
      <c r="I99" s="9"/>
    </row>
    <row r="100" spans="1:9" s="5" customFormat="1" ht="15" customHeight="1">
      <c r="A100" s="9"/>
      <c r="H100" s="45"/>
      <c r="I100" s="9"/>
    </row>
    <row r="101" spans="1:9" s="5" customFormat="1" ht="15" customHeight="1">
      <c r="A101" s="9"/>
      <c r="H101" s="45"/>
      <c r="I101" s="9"/>
    </row>
    <row r="102" spans="1:9" s="5" customFormat="1" ht="15" customHeight="1">
      <c r="A102" s="9"/>
      <c r="H102" s="45"/>
      <c r="I102" s="9"/>
    </row>
    <row r="103" spans="1:9" s="5" customFormat="1" ht="15" customHeight="1">
      <c r="A103" s="9"/>
      <c r="H103" s="45"/>
      <c r="I103" s="9"/>
    </row>
    <row r="104" spans="1:9" s="5" customFormat="1" ht="15" customHeight="1">
      <c r="A104" s="9"/>
      <c r="H104" s="45"/>
      <c r="I104" s="9"/>
    </row>
    <row r="105" spans="1:9" s="5" customFormat="1" ht="15" customHeight="1">
      <c r="A105" s="9"/>
      <c r="H105" s="45"/>
      <c r="I105" s="9"/>
    </row>
    <row r="106" spans="1:9" s="5" customFormat="1" ht="15" customHeight="1">
      <c r="A106" s="9"/>
      <c r="H106" s="45"/>
      <c r="I106" s="9"/>
    </row>
    <row r="107" spans="1:9" s="5" customFormat="1" ht="15" customHeight="1">
      <c r="A107" s="9"/>
      <c r="H107" s="45"/>
      <c r="I107" s="9"/>
    </row>
    <row r="108" spans="1:9" s="5" customFormat="1" ht="15" customHeight="1">
      <c r="A108" s="9"/>
      <c r="H108" s="45"/>
      <c r="I108" s="9"/>
    </row>
    <row r="109" spans="1:9" s="5" customFormat="1" ht="15" customHeight="1">
      <c r="A109" s="9"/>
      <c r="H109" s="45"/>
      <c r="I109" s="9"/>
    </row>
    <row r="110" spans="1:9" s="5" customFormat="1" ht="15" customHeight="1">
      <c r="A110" s="9"/>
      <c r="H110" s="45"/>
      <c r="I110" s="9"/>
    </row>
    <row r="111" spans="1:9" s="5" customFormat="1" ht="15" customHeight="1">
      <c r="A111" s="9"/>
      <c r="H111" s="45"/>
      <c r="I111" s="9"/>
    </row>
    <row r="112" spans="1:9" s="5" customFormat="1" ht="15" customHeight="1">
      <c r="A112" s="9"/>
      <c r="H112" s="45"/>
      <c r="I112" s="9"/>
    </row>
    <row r="113" spans="1:9" s="5" customFormat="1" ht="15" customHeight="1">
      <c r="A113" s="9"/>
      <c r="H113" s="45"/>
      <c r="I113" s="9"/>
    </row>
    <row r="114" spans="1:9" s="5" customFormat="1" ht="15" customHeight="1">
      <c r="A114" s="9"/>
      <c r="H114" s="45"/>
      <c r="I114" s="9"/>
    </row>
    <row r="115" spans="1:9" s="5" customFormat="1" ht="15" customHeight="1">
      <c r="A115" s="9"/>
      <c r="H115" s="45"/>
      <c r="I115" s="9"/>
    </row>
    <row r="116" spans="1:9" s="5" customFormat="1" ht="15" customHeight="1">
      <c r="A116" s="9"/>
      <c r="H116" s="45"/>
      <c r="I116" s="9"/>
    </row>
    <row r="117" spans="1:9" s="5" customFormat="1" ht="15" customHeight="1">
      <c r="A117" s="9"/>
      <c r="H117" s="45"/>
      <c r="I117" s="9"/>
    </row>
    <row r="118" spans="1:9" s="5" customFormat="1" ht="15" customHeight="1">
      <c r="A118" s="9"/>
      <c r="H118" s="45"/>
      <c r="I118" s="9"/>
    </row>
    <row r="119" spans="1:9" s="5" customFormat="1" ht="15" customHeight="1">
      <c r="A119" s="9"/>
      <c r="H119" s="45"/>
      <c r="I119" s="9"/>
    </row>
    <row r="120" spans="1:9" s="5" customFormat="1" ht="15" customHeight="1">
      <c r="A120" s="9"/>
      <c r="H120" s="45"/>
      <c r="I120" s="9"/>
    </row>
    <row r="121" spans="1:9" s="5" customFormat="1" ht="15" customHeight="1">
      <c r="A121" s="9"/>
      <c r="H121" s="45"/>
      <c r="I121" s="9"/>
    </row>
    <row r="122" spans="1:9" s="5" customFormat="1" ht="15" customHeight="1">
      <c r="A122" s="9"/>
      <c r="H122" s="45"/>
      <c r="I122" s="9"/>
    </row>
    <row r="123" spans="1:9" s="5" customFormat="1" ht="15" customHeight="1">
      <c r="A123" s="9"/>
      <c r="H123" s="45"/>
      <c r="I123" s="9"/>
    </row>
    <row r="124" spans="1:9" s="5" customFormat="1" ht="15" customHeight="1">
      <c r="A124" s="9"/>
      <c r="H124" s="45"/>
      <c r="I124" s="9"/>
    </row>
    <row r="125" spans="1:9" s="5" customFormat="1" ht="15" customHeight="1">
      <c r="A125" s="9"/>
      <c r="H125" s="45"/>
      <c r="I125" s="9"/>
    </row>
    <row r="126" spans="1:9" s="5" customFormat="1" ht="15" customHeight="1">
      <c r="A126" s="9"/>
      <c r="H126" s="45"/>
      <c r="I126" s="9"/>
    </row>
    <row r="127" spans="1:9" s="5" customFormat="1" ht="15" customHeight="1">
      <c r="A127" s="9"/>
      <c r="H127" s="45"/>
      <c r="I127" s="9"/>
    </row>
    <row r="128" spans="1:9" s="5" customFormat="1" ht="15" customHeight="1">
      <c r="A128" s="9"/>
      <c r="H128" s="45"/>
      <c r="I128" s="9"/>
    </row>
    <row r="129" spans="1:9" s="5" customFormat="1" ht="15" customHeight="1">
      <c r="A129" s="9"/>
      <c r="H129" s="45"/>
      <c r="I129" s="9"/>
    </row>
    <row r="130" spans="1:9" s="5" customFormat="1" ht="15" customHeight="1">
      <c r="A130" s="9"/>
      <c r="H130" s="45"/>
      <c r="I130" s="9"/>
    </row>
    <row r="131" spans="1:9" s="5" customFormat="1" ht="15" customHeight="1">
      <c r="A131" s="9"/>
      <c r="H131" s="45"/>
      <c r="I131" s="9"/>
    </row>
    <row r="132" spans="1:9" s="5" customFormat="1" ht="15" customHeight="1">
      <c r="A132" s="9"/>
      <c r="H132" s="45"/>
      <c r="I132" s="9"/>
    </row>
    <row r="133" spans="1:9" s="5" customFormat="1" ht="15" customHeight="1">
      <c r="A133" s="9"/>
      <c r="H133" s="45"/>
      <c r="I133" s="9"/>
    </row>
    <row r="134" spans="1:9" s="5" customFormat="1" ht="15" customHeight="1">
      <c r="A134" s="9"/>
      <c r="H134" s="45"/>
      <c r="I134" s="9"/>
    </row>
    <row r="135" spans="1:9" s="5" customFormat="1" ht="15" customHeight="1">
      <c r="A135" s="9"/>
      <c r="H135" s="45"/>
      <c r="I135" s="9"/>
    </row>
    <row r="136" spans="1:9" s="5" customFormat="1" ht="15" customHeight="1">
      <c r="A136" s="9"/>
      <c r="H136" s="45"/>
      <c r="I136" s="9"/>
    </row>
    <row r="137" spans="1:9" s="5" customFormat="1" ht="15" customHeight="1">
      <c r="A137" s="9"/>
      <c r="H137" s="45"/>
      <c r="I137" s="9"/>
    </row>
    <row r="138" spans="1:9" s="5" customFormat="1" ht="15" customHeight="1">
      <c r="A138" s="9"/>
      <c r="H138" s="45"/>
      <c r="I138" s="9"/>
    </row>
    <row r="139" spans="1:9" s="5" customFormat="1" ht="15" customHeight="1">
      <c r="A139" s="9"/>
      <c r="H139" s="45"/>
      <c r="I139" s="9"/>
    </row>
    <row r="140" spans="1:9" s="5" customFormat="1" ht="15" customHeight="1">
      <c r="A140" s="9"/>
      <c r="H140" s="45"/>
      <c r="I140" s="9"/>
    </row>
    <row r="141" spans="1:9" s="5" customFormat="1" ht="15" customHeight="1">
      <c r="A141" s="9"/>
      <c r="H141" s="45"/>
      <c r="I141" s="9"/>
    </row>
    <row r="142" spans="1:9" s="5" customFormat="1" ht="15" customHeight="1">
      <c r="A142" s="9"/>
      <c r="H142" s="45"/>
      <c r="I142" s="9"/>
    </row>
    <row r="143" spans="1:9" s="5" customFormat="1" ht="15" customHeight="1">
      <c r="A143" s="9"/>
      <c r="H143" s="45"/>
      <c r="I143" s="9"/>
    </row>
    <row r="144" spans="1:9" s="5" customFormat="1" ht="15" customHeight="1">
      <c r="A144" s="9"/>
      <c r="H144" s="45"/>
      <c r="I144" s="9"/>
    </row>
    <row r="145" spans="1:9" s="5" customFormat="1" ht="15" customHeight="1">
      <c r="A145" s="9"/>
      <c r="H145" s="45"/>
      <c r="I145" s="9"/>
    </row>
    <row r="146" spans="1:9" s="5" customFormat="1" ht="15" customHeight="1">
      <c r="A146" s="9"/>
      <c r="H146" s="45"/>
      <c r="I146" s="9"/>
    </row>
    <row r="147" spans="1:9" s="5" customFormat="1" ht="15" customHeight="1">
      <c r="A147" s="9"/>
      <c r="H147" s="45"/>
      <c r="I147" s="9"/>
    </row>
    <row r="148" spans="1:9" s="5" customFormat="1" ht="15" customHeight="1">
      <c r="A148" s="9"/>
      <c r="H148" s="45"/>
      <c r="I148" s="9"/>
    </row>
    <row r="149" spans="1:9" s="5" customFormat="1" ht="15" customHeight="1">
      <c r="A149" s="9"/>
      <c r="H149" s="45"/>
      <c r="I149" s="9"/>
    </row>
    <row r="150" spans="1:9" s="5" customFormat="1" ht="15" customHeight="1">
      <c r="A150" s="9"/>
      <c r="H150" s="45"/>
      <c r="I150" s="9"/>
    </row>
    <row r="151" spans="1:9" s="5" customFormat="1" ht="15" customHeight="1">
      <c r="A151" s="9"/>
      <c r="H151" s="45"/>
      <c r="I151" s="9"/>
    </row>
    <row r="152" spans="1:9" s="5" customFormat="1" ht="15" customHeight="1">
      <c r="A152" s="9"/>
      <c r="H152" s="45"/>
      <c r="I152" s="9"/>
    </row>
    <row r="153" spans="1:9" s="5" customFormat="1" ht="15" customHeight="1">
      <c r="A153" s="9"/>
      <c r="H153" s="45"/>
      <c r="I153" s="9"/>
    </row>
    <row r="154" spans="1:9" s="5" customFormat="1" ht="15" customHeight="1">
      <c r="A154" s="9"/>
      <c r="H154" s="45"/>
      <c r="I154" s="9"/>
    </row>
    <row r="155" spans="1:9" s="5" customFormat="1" ht="15" customHeight="1">
      <c r="A155" s="9"/>
      <c r="H155" s="45"/>
      <c r="I155" s="9"/>
    </row>
    <row r="156" spans="1:9" s="5" customFormat="1" ht="15" customHeight="1">
      <c r="A156" s="9"/>
      <c r="H156" s="45"/>
      <c r="I156" s="9"/>
    </row>
    <row r="157" spans="1:9" s="5" customFormat="1" ht="15" customHeight="1">
      <c r="A157" s="9"/>
      <c r="H157" s="45"/>
      <c r="I157" s="9"/>
    </row>
    <row r="158" spans="1:9" s="5" customFormat="1" ht="15" customHeight="1">
      <c r="A158" s="9"/>
      <c r="H158" s="45"/>
      <c r="I158" s="9"/>
    </row>
    <row r="159" spans="1:9" s="5" customFormat="1" ht="15" customHeight="1">
      <c r="A159" s="9"/>
      <c r="H159" s="45"/>
      <c r="I159" s="9"/>
    </row>
    <row r="160" spans="1:9" s="5" customFormat="1" ht="15" customHeight="1">
      <c r="A160" s="9"/>
      <c r="H160" s="45"/>
      <c r="I160" s="9"/>
    </row>
    <row r="161" spans="1:9" s="5" customFormat="1" ht="15" customHeight="1">
      <c r="A161" s="9"/>
      <c r="H161" s="45"/>
      <c r="I161" s="9"/>
    </row>
    <row r="162" spans="1:9" s="5" customFormat="1" ht="15" customHeight="1">
      <c r="A162" s="9"/>
      <c r="H162" s="45"/>
      <c r="I162" s="9"/>
    </row>
    <row r="163" spans="1:9" s="5" customFormat="1" ht="15" customHeight="1">
      <c r="A163" s="9"/>
      <c r="H163" s="45"/>
      <c r="I163" s="9"/>
    </row>
    <row r="164" spans="1:9" s="5" customFormat="1" ht="15" customHeight="1">
      <c r="A164" s="9"/>
      <c r="H164" s="45"/>
      <c r="I164" s="9"/>
    </row>
    <row r="165" spans="1:9" s="5" customFormat="1" ht="15" customHeight="1">
      <c r="A165" s="9"/>
      <c r="H165" s="45"/>
      <c r="I165" s="9"/>
    </row>
    <row r="166" spans="1:9" s="5" customFormat="1" ht="15" customHeight="1">
      <c r="A166" s="9"/>
      <c r="H166" s="45"/>
      <c r="I166" s="9"/>
    </row>
    <row r="167" spans="1:9" s="5" customFormat="1" ht="15" customHeight="1">
      <c r="A167" s="9"/>
      <c r="H167" s="45"/>
      <c r="I167" s="9"/>
    </row>
    <row r="168" spans="1:9" s="5" customFormat="1" ht="15" customHeight="1">
      <c r="A168" s="9"/>
      <c r="H168" s="45"/>
      <c r="I168" s="9"/>
    </row>
    <row r="169" spans="1:9" s="5" customFormat="1" ht="15" customHeight="1">
      <c r="A169" s="9"/>
      <c r="H169" s="45"/>
      <c r="I169" s="9"/>
    </row>
    <row r="170" spans="1:9" s="5" customFormat="1" ht="15" customHeight="1">
      <c r="A170" s="9"/>
      <c r="H170" s="45"/>
      <c r="I170" s="9"/>
    </row>
    <row r="171" spans="1:9" s="5" customFormat="1" ht="15" customHeight="1">
      <c r="A171" s="9"/>
      <c r="H171" s="45"/>
      <c r="I171" s="9"/>
    </row>
    <row r="172" spans="1:9" s="5" customFormat="1" ht="15" customHeight="1">
      <c r="A172" s="9"/>
      <c r="H172" s="45"/>
      <c r="I172" s="9"/>
    </row>
    <row r="173" spans="1:9" s="5" customFormat="1" ht="15" customHeight="1">
      <c r="A173" s="9"/>
      <c r="H173" s="45"/>
      <c r="I173" s="9"/>
    </row>
  </sheetData>
  <sheetProtection/>
  <mergeCells count="24">
    <mergeCell ref="A38:I38"/>
    <mergeCell ref="F39:G39"/>
    <mergeCell ref="H39:I39"/>
    <mergeCell ref="I40:I41"/>
    <mergeCell ref="A40:A41"/>
    <mergeCell ref="B40:B41"/>
    <mergeCell ref="C40:C41"/>
    <mergeCell ref="D40:D41"/>
    <mergeCell ref="E40:G40"/>
    <mergeCell ref="H40:H41"/>
    <mergeCell ref="E6:G6"/>
    <mergeCell ref="H6:H7"/>
    <mergeCell ref="I6:I7"/>
    <mergeCell ref="A37:I37"/>
    <mergeCell ref="A6:A7"/>
    <mergeCell ref="B6:B7"/>
    <mergeCell ref="C6:C7"/>
    <mergeCell ref="D6:D7"/>
    <mergeCell ref="A35:I35"/>
    <mergeCell ref="A1:I1"/>
    <mergeCell ref="A3:I3"/>
    <mergeCell ref="A4:I4"/>
    <mergeCell ref="F5:G5"/>
    <mergeCell ref="H5:I5"/>
  </mergeCells>
  <printOptions/>
  <pageMargins left="0.15748031496062992" right="0.15748031496062992" top="0.2362204724409449" bottom="0.2755905511811024" header="0.2362204724409449" footer="0.15748031496062992"/>
  <pageSetup horizontalDpi="600" verticalDpi="600" orientation="portrait" paperSize="9" scale="110" r:id="rId1"/>
  <rowBreaks count="1" manualBreakCount="1">
    <brk id="3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K145"/>
  <sheetViews>
    <sheetView view="pageBreakPreview" zoomScaleSheetLayoutView="100" zoomScalePageLayoutView="0" workbookViewId="0" topLeftCell="A7">
      <selection activeCell="J24" sqref="J24"/>
    </sheetView>
  </sheetViews>
  <sheetFormatPr defaultColWidth="9.00390625" defaultRowHeight="12.75"/>
  <cols>
    <col min="1" max="1" width="8.375" style="4" customWidth="1"/>
    <col min="2" max="2" width="5.00390625" style="1" hidden="1" customWidth="1"/>
    <col min="3" max="3" width="27.25390625" style="1" customWidth="1"/>
    <col min="4" max="4" width="32.375" style="1" customWidth="1"/>
    <col min="5" max="9" width="6.125" style="1" hidden="1" customWidth="1"/>
    <col min="10" max="10" width="11.375" style="43" customWidth="1"/>
    <col min="11" max="11" width="11.375" style="4" customWidth="1"/>
    <col min="12" max="16384" width="9.125" style="1" customWidth="1"/>
  </cols>
  <sheetData>
    <row r="1" spans="1:11" ht="18.75">
      <c r="A1" s="77" t="s">
        <v>33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3" spans="1:11" ht="17.25" customHeight="1">
      <c r="A3" s="74" t="s">
        <v>468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7.25" customHeight="1">
      <c r="A4" s="74" t="s">
        <v>44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6.5" customHeight="1">
      <c r="A5" s="24"/>
      <c r="B5" s="24"/>
      <c r="C5" s="24"/>
      <c r="D5" s="24"/>
      <c r="E5" s="24"/>
      <c r="H5" s="75" t="s">
        <v>68</v>
      </c>
      <c r="I5" s="75"/>
      <c r="J5" s="101"/>
      <c r="K5" s="101"/>
    </row>
    <row r="6" spans="1:11" s="2" customFormat="1" ht="15" customHeight="1">
      <c r="A6" s="80" t="s">
        <v>29</v>
      </c>
      <c r="B6" s="80" t="s">
        <v>43</v>
      </c>
      <c r="C6" s="80" t="s">
        <v>23</v>
      </c>
      <c r="D6" s="80" t="s">
        <v>22</v>
      </c>
      <c r="E6" s="97" t="s">
        <v>71</v>
      </c>
      <c r="F6" s="98"/>
      <c r="G6" s="98"/>
      <c r="H6" s="98"/>
      <c r="I6" s="99"/>
      <c r="J6" s="102" t="s">
        <v>26</v>
      </c>
      <c r="K6" s="80" t="s">
        <v>24</v>
      </c>
    </row>
    <row r="7" spans="1:11" s="2" customFormat="1" ht="18" customHeight="1">
      <c r="A7" s="80"/>
      <c r="B7" s="80"/>
      <c r="C7" s="80"/>
      <c r="D7" s="80"/>
      <c r="E7" s="3">
        <v>1</v>
      </c>
      <c r="F7" s="3">
        <v>2</v>
      </c>
      <c r="G7" s="3">
        <v>3</v>
      </c>
      <c r="H7" s="3">
        <v>4</v>
      </c>
      <c r="I7" s="3">
        <v>5</v>
      </c>
      <c r="J7" s="102"/>
      <c r="K7" s="80"/>
    </row>
    <row r="8" spans="1:11" s="5" customFormat="1" ht="15" customHeight="1">
      <c r="A8" s="6">
        <v>1</v>
      </c>
      <c r="B8" s="3">
        <v>506</v>
      </c>
      <c r="C8" s="7" t="s">
        <v>192</v>
      </c>
      <c r="D8" s="7" t="s">
        <v>47</v>
      </c>
      <c r="E8" s="7"/>
      <c r="F8" s="7"/>
      <c r="G8" s="7"/>
      <c r="H8" s="7"/>
      <c r="I8" s="7"/>
      <c r="J8" s="44">
        <v>22.5</v>
      </c>
      <c r="K8" s="6">
        <v>1</v>
      </c>
    </row>
    <row r="9" spans="1:11" s="5" customFormat="1" ht="15" customHeight="1">
      <c r="A9" s="6">
        <v>2</v>
      </c>
      <c r="B9" s="3">
        <v>535</v>
      </c>
      <c r="C9" s="7" t="s">
        <v>153</v>
      </c>
      <c r="D9" s="7" t="s">
        <v>453</v>
      </c>
      <c r="E9" s="7"/>
      <c r="F9" s="7"/>
      <c r="G9" s="7"/>
      <c r="H9" s="7"/>
      <c r="I9" s="7"/>
      <c r="J9" s="44">
        <v>21.5</v>
      </c>
      <c r="K9" s="6">
        <v>2</v>
      </c>
    </row>
    <row r="10" spans="1:11" s="5" customFormat="1" ht="15" customHeight="1">
      <c r="A10" s="6">
        <v>3</v>
      </c>
      <c r="B10" s="3">
        <v>393</v>
      </c>
      <c r="C10" s="7" t="s">
        <v>189</v>
      </c>
      <c r="D10" s="7" t="s">
        <v>45</v>
      </c>
      <c r="E10" s="7"/>
      <c r="F10" s="7"/>
      <c r="G10" s="7"/>
      <c r="H10" s="7"/>
      <c r="I10" s="7"/>
      <c r="J10" s="44">
        <v>20.5</v>
      </c>
      <c r="K10" s="6">
        <v>3</v>
      </c>
    </row>
    <row r="11" spans="1:11" s="5" customFormat="1" ht="15" customHeight="1">
      <c r="A11" s="6">
        <v>4</v>
      </c>
      <c r="B11" s="3">
        <v>547</v>
      </c>
      <c r="C11" s="7" t="s">
        <v>171</v>
      </c>
      <c r="D11" s="7" t="s">
        <v>54</v>
      </c>
      <c r="E11" s="7"/>
      <c r="F11" s="7"/>
      <c r="G11" s="7"/>
      <c r="H11" s="7"/>
      <c r="I11" s="7"/>
      <c r="J11" s="44" t="s">
        <v>373</v>
      </c>
      <c r="K11" s="6">
        <v>4</v>
      </c>
    </row>
    <row r="12" spans="1:11" s="5" customFormat="1" ht="15" customHeight="1">
      <c r="A12" s="6">
        <v>4</v>
      </c>
      <c r="B12" s="3">
        <v>569</v>
      </c>
      <c r="C12" s="7" t="s">
        <v>146</v>
      </c>
      <c r="D12" s="7" t="s">
        <v>57</v>
      </c>
      <c r="E12" s="7"/>
      <c r="F12" s="7"/>
      <c r="G12" s="7"/>
      <c r="H12" s="7"/>
      <c r="I12" s="7"/>
      <c r="J12" s="44" t="s">
        <v>373</v>
      </c>
      <c r="K12" s="6">
        <v>4</v>
      </c>
    </row>
    <row r="13" spans="1:11" s="5" customFormat="1" ht="15" customHeight="1">
      <c r="A13" s="6">
        <v>4</v>
      </c>
      <c r="B13" s="3">
        <v>585</v>
      </c>
      <c r="C13" s="7" t="s">
        <v>131</v>
      </c>
      <c r="D13" s="7" t="s">
        <v>64</v>
      </c>
      <c r="E13" s="7"/>
      <c r="F13" s="7"/>
      <c r="G13" s="7"/>
      <c r="H13" s="7"/>
      <c r="I13" s="7"/>
      <c r="J13" s="44" t="s">
        <v>373</v>
      </c>
      <c r="K13" s="6">
        <v>4</v>
      </c>
    </row>
    <row r="14" spans="1:11" s="5" customFormat="1" ht="15" customHeight="1">
      <c r="A14" s="6">
        <v>7</v>
      </c>
      <c r="B14" s="3">
        <v>556</v>
      </c>
      <c r="C14" s="33" t="s">
        <v>175</v>
      </c>
      <c r="D14" s="7" t="s">
        <v>56</v>
      </c>
      <c r="E14" s="7"/>
      <c r="F14" s="7"/>
      <c r="G14" s="7"/>
      <c r="H14" s="7"/>
      <c r="I14" s="7"/>
      <c r="J14" s="44">
        <v>19.5</v>
      </c>
      <c r="K14" s="6">
        <v>7</v>
      </c>
    </row>
    <row r="15" spans="1:11" s="5" customFormat="1" ht="15" customHeight="1">
      <c r="A15" s="6">
        <v>8</v>
      </c>
      <c r="B15" s="3">
        <v>392</v>
      </c>
      <c r="C15" s="7" t="s">
        <v>169</v>
      </c>
      <c r="D15" s="7" t="s">
        <v>45</v>
      </c>
      <c r="E15" s="7"/>
      <c r="F15" s="7"/>
      <c r="G15" s="7"/>
      <c r="H15" s="7"/>
      <c r="I15" s="7"/>
      <c r="J15" s="44">
        <v>18.5</v>
      </c>
      <c r="K15" s="6">
        <v>8</v>
      </c>
    </row>
    <row r="16" spans="1:11" s="5" customFormat="1" ht="15" customHeight="1">
      <c r="A16" s="6">
        <v>9</v>
      </c>
      <c r="B16" s="3">
        <v>570</v>
      </c>
      <c r="C16" s="7" t="s">
        <v>143</v>
      </c>
      <c r="D16" s="7" t="s">
        <v>57</v>
      </c>
      <c r="E16" s="7"/>
      <c r="F16" s="7"/>
      <c r="G16" s="7"/>
      <c r="H16" s="7"/>
      <c r="I16" s="7"/>
      <c r="J16" s="44" t="s">
        <v>374</v>
      </c>
      <c r="K16" s="6">
        <v>9</v>
      </c>
    </row>
    <row r="17" spans="1:11" s="5" customFormat="1" ht="15" customHeight="1">
      <c r="A17" s="6">
        <v>9</v>
      </c>
      <c r="B17" s="3"/>
      <c r="C17" s="7" t="s">
        <v>266</v>
      </c>
      <c r="D17" s="7" t="s">
        <v>62</v>
      </c>
      <c r="E17" s="7"/>
      <c r="F17" s="7"/>
      <c r="G17" s="7"/>
      <c r="H17" s="7"/>
      <c r="I17" s="7"/>
      <c r="J17" s="44" t="s">
        <v>374</v>
      </c>
      <c r="K17" s="6">
        <v>9</v>
      </c>
    </row>
    <row r="18" spans="1:11" s="5" customFormat="1" ht="15" customHeight="1">
      <c r="A18" s="6">
        <v>11</v>
      </c>
      <c r="B18" s="3"/>
      <c r="C18" s="7" t="s">
        <v>191</v>
      </c>
      <c r="D18" s="7" t="s">
        <v>62</v>
      </c>
      <c r="E18" s="7"/>
      <c r="F18" s="7"/>
      <c r="G18" s="7"/>
      <c r="H18" s="7"/>
      <c r="I18" s="7"/>
      <c r="J18" s="44" t="s">
        <v>375</v>
      </c>
      <c r="K18" s="6">
        <v>11</v>
      </c>
    </row>
    <row r="19" spans="1:11" s="5" customFormat="1" ht="15" customHeight="1">
      <c r="A19" s="6">
        <v>12</v>
      </c>
      <c r="B19" s="3">
        <v>329</v>
      </c>
      <c r="C19" s="7" t="s">
        <v>173</v>
      </c>
      <c r="D19" s="7" t="s">
        <v>55</v>
      </c>
      <c r="E19" s="7"/>
      <c r="F19" s="7"/>
      <c r="G19" s="7"/>
      <c r="H19" s="7"/>
      <c r="I19" s="7"/>
      <c r="J19" s="44">
        <v>15.5</v>
      </c>
      <c r="K19" s="6">
        <v>12</v>
      </c>
    </row>
    <row r="20" spans="1:11" s="5" customFormat="1" ht="15" customHeight="1">
      <c r="A20" s="6">
        <v>13</v>
      </c>
      <c r="B20" s="3">
        <v>328</v>
      </c>
      <c r="C20" s="7" t="s">
        <v>172</v>
      </c>
      <c r="D20" s="7" t="s">
        <v>55</v>
      </c>
      <c r="E20" s="7"/>
      <c r="F20" s="7"/>
      <c r="G20" s="7"/>
      <c r="H20" s="7"/>
      <c r="I20" s="7"/>
      <c r="J20" s="44" t="s">
        <v>376</v>
      </c>
      <c r="K20" s="6">
        <v>13</v>
      </c>
    </row>
    <row r="21" spans="1:11" s="5" customFormat="1" ht="15" customHeight="1">
      <c r="A21" s="6">
        <v>13</v>
      </c>
      <c r="B21" s="3">
        <v>584</v>
      </c>
      <c r="C21" s="7" t="s">
        <v>130</v>
      </c>
      <c r="D21" s="7" t="s">
        <v>64</v>
      </c>
      <c r="E21" s="7"/>
      <c r="F21" s="7"/>
      <c r="G21" s="7"/>
      <c r="H21" s="7"/>
      <c r="I21" s="7"/>
      <c r="J21" s="44" t="s">
        <v>376</v>
      </c>
      <c r="K21" s="6">
        <v>13</v>
      </c>
    </row>
    <row r="22" spans="1:11" s="5" customFormat="1" ht="15" customHeight="1">
      <c r="A22" s="6">
        <v>13</v>
      </c>
      <c r="B22" s="3">
        <v>597</v>
      </c>
      <c r="C22" s="7" t="s">
        <v>263</v>
      </c>
      <c r="D22" s="7" t="s">
        <v>65</v>
      </c>
      <c r="E22" s="7"/>
      <c r="F22" s="7"/>
      <c r="G22" s="7"/>
      <c r="H22" s="7"/>
      <c r="I22" s="7"/>
      <c r="J22" s="44" t="s">
        <v>376</v>
      </c>
      <c r="K22" s="6">
        <v>13</v>
      </c>
    </row>
    <row r="23" spans="1:11" s="5" customFormat="1" ht="15" customHeight="1">
      <c r="A23" s="6">
        <v>16</v>
      </c>
      <c r="B23" s="3">
        <v>564</v>
      </c>
      <c r="C23" s="7" t="s">
        <v>215</v>
      </c>
      <c r="D23" s="7" t="s">
        <v>67</v>
      </c>
      <c r="E23" s="7"/>
      <c r="F23" s="7"/>
      <c r="G23" s="7"/>
      <c r="H23" s="7"/>
      <c r="I23" s="7"/>
      <c r="J23" s="44">
        <v>14.5</v>
      </c>
      <c r="K23" s="6">
        <v>16</v>
      </c>
    </row>
    <row r="24" spans="1:11" s="5" customFormat="1" ht="15" customHeight="1">
      <c r="A24" s="6">
        <v>17</v>
      </c>
      <c r="B24" s="3">
        <v>554</v>
      </c>
      <c r="C24" s="33" t="s">
        <v>174</v>
      </c>
      <c r="D24" s="7" t="s">
        <v>56</v>
      </c>
      <c r="E24" s="7"/>
      <c r="F24" s="7"/>
      <c r="G24" s="7"/>
      <c r="H24" s="7"/>
      <c r="I24" s="7"/>
      <c r="J24" s="44" t="s">
        <v>377</v>
      </c>
      <c r="K24" s="6">
        <v>17</v>
      </c>
    </row>
    <row r="25" spans="1:11" s="5" customFormat="1" ht="15" customHeight="1">
      <c r="A25" s="6">
        <v>17</v>
      </c>
      <c r="B25" s="3">
        <v>598</v>
      </c>
      <c r="C25" s="7" t="s">
        <v>214</v>
      </c>
      <c r="D25" s="7" t="s">
        <v>65</v>
      </c>
      <c r="E25" s="7"/>
      <c r="F25" s="7"/>
      <c r="G25" s="7"/>
      <c r="H25" s="7"/>
      <c r="I25" s="7"/>
      <c r="J25" s="44" t="s">
        <v>377</v>
      </c>
      <c r="K25" s="6">
        <v>17</v>
      </c>
    </row>
    <row r="26" spans="1:11" s="5" customFormat="1" ht="15" customHeight="1">
      <c r="A26" s="6">
        <v>19</v>
      </c>
      <c r="B26" s="3">
        <v>565</v>
      </c>
      <c r="C26" s="7" t="s">
        <v>216</v>
      </c>
      <c r="D26" s="7" t="s">
        <v>67</v>
      </c>
      <c r="E26" s="7"/>
      <c r="F26" s="7"/>
      <c r="G26" s="7"/>
      <c r="H26" s="7"/>
      <c r="I26" s="7"/>
      <c r="J26" s="44">
        <v>12.5</v>
      </c>
      <c r="K26" s="6">
        <v>19</v>
      </c>
    </row>
    <row r="27" spans="1:11" s="5" customFormat="1" ht="15" customHeight="1">
      <c r="A27" s="6">
        <v>19</v>
      </c>
      <c r="B27" s="3">
        <v>518</v>
      </c>
      <c r="C27" s="7" t="s">
        <v>176</v>
      </c>
      <c r="D27" s="7" t="s">
        <v>58</v>
      </c>
      <c r="E27" s="7"/>
      <c r="F27" s="7"/>
      <c r="G27" s="7"/>
      <c r="H27" s="7"/>
      <c r="I27" s="7"/>
      <c r="J27" s="44">
        <v>12.5</v>
      </c>
      <c r="K27" s="6">
        <v>19</v>
      </c>
    </row>
    <row r="28" spans="1:11" s="5" customFormat="1" ht="15" customHeight="1">
      <c r="A28" s="6">
        <v>21</v>
      </c>
      <c r="B28" s="3">
        <v>507</v>
      </c>
      <c r="C28" s="7" t="s">
        <v>193</v>
      </c>
      <c r="D28" s="7" t="s">
        <v>47</v>
      </c>
      <c r="E28" s="7"/>
      <c r="F28" s="7"/>
      <c r="G28" s="7"/>
      <c r="H28" s="7"/>
      <c r="I28" s="7"/>
      <c r="J28" s="44" t="s">
        <v>378</v>
      </c>
      <c r="K28" s="6">
        <v>21</v>
      </c>
    </row>
    <row r="29" spans="1:11" s="5" customFormat="1" ht="15" customHeight="1">
      <c r="A29" s="6">
        <v>21</v>
      </c>
      <c r="B29" s="3">
        <v>581</v>
      </c>
      <c r="C29" s="7" t="s">
        <v>123</v>
      </c>
      <c r="D29" s="7" t="s">
        <v>52</v>
      </c>
      <c r="E29" s="7"/>
      <c r="F29" s="7"/>
      <c r="G29" s="7"/>
      <c r="H29" s="7"/>
      <c r="I29" s="7"/>
      <c r="J29" s="44" t="s">
        <v>378</v>
      </c>
      <c r="K29" s="6">
        <v>21</v>
      </c>
    </row>
    <row r="30" spans="1:11" s="5" customFormat="1" ht="15" customHeight="1">
      <c r="A30" s="6">
        <v>23</v>
      </c>
      <c r="B30" s="3">
        <v>580</v>
      </c>
      <c r="C30" s="7" t="s">
        <v>122</v>
      </c>
      <c r="D30" s="7" t="s">
        <v>52</v>
      </c>
      <c r="E30" s="7"/>
      <c r="F30" s="7"/>
      <c r="G30" s="7"/>
      <c r="H30" s="7"/>
      <c r="I30" s="7"/>
      <c r="J30" s="44">
        <v>11.5</v>
      </c>
      <c r="K30" s="6">
        <v>23</v>
      </c>
    </row>
    <row r="31" spans="1:11" s="5" customFormat="1" ht="15" customHeight="1">
      <c r="A31" s="6">
        <v>23</v>
      </c>
      <c r="B31" s="3">
        <v>519</v>
      </c>
      <c r="C31" s="7" t="s">
        <v>212</v>
      </c>
      <c r="D31" s="7" t="s">
        <v>58</v>
      </c>
      <c r="E31" s="7"/>
      <c r="F31" s="7"/>
      <c r="G31" s="7"/>
      <c r="H31" s="7"/>
      <c r="I31" s="7"/>
      <c r="J31" s="44">
        <v>11.5</v>
      </c>
      <c r="K31" s="6">
        <v>23</v>
      </c>
    </row>
    <row r="32" spans="1:11" s="5" customFormat="1" ht="15.75" customHeight="1">
      <c r="A32" s="6">
        <v>25</v>
      </c>
      <c r="B32" s="3">
        <v>545</v>
      </c>
      <c r="C32" s="7" t="s">
        <v>170</v>
      </c>
      <c r="D32" s="7" t="s">
        <v>54</v>
      </c>
      <c r="E32" s="7"/>
      <c r="F32" s="7"/>
      <c r="G32" s="7"/>
      <c r="H32" s="7"/>
      <c r="I32" s="7"/>
      <c r="J32" s="44" t="s">
        <v>254</v>
      </c>
      <c r="K32" s="6">
        <v>25</v>
      </c>
    </row>
    <row r="33" spans="1:11" s="5" customFormat="1" ht="15" customHeight="1">
      <c r="A33" s="6">
        <v>25</v>
      </c>
      <c r="B33" s="3">
        <v>534</v>
      </c>
      <c r="C33" s="7" t="s">
        <v>152</v>
      </c>
      <c r="D33" s="7" t="s">
        <v>469</v>
      </c>
      <c r="E33" s="7"/>
      <c r="F33" s="7"/>
      <c r="G33" s="7"/>
      <c r="H33" s="7"/>
      <c r="I33" s="7"/>
      <c r="J33" s="44" t="s">
        <v>254</v>
      </c>
      <c r="K33" s="6">
        <v>25</v>
      </c>
    </row>
    <row r="34" spans="1:11" s="5" customFormat="1" ht="15" customHeight="1">
      <c r="A34" s="6">
        <v>28</v>
      </c>
      <c r="B34" s="3">
        <v>324</v>
      </c>
      <c r="C34" s="7" t="s">
        <v>205</v>
      </c>
      <c r="D34" s="7" t="s">
        <v>168</v>
      </c>
      <c r="E34" s="7"/>
      <c r="F34" s="7"/>
      <c r="G34" s="7"/>
      <c r="H34" s="7"/>
      <c r="I34" s="7"/>
      <c r="J34" s="44"/>
      <c r="K34" s="6">
        <v>28</v>
      </c>
    </row>
    <row r="35" spans="1:11" s="5" customFormat="1" ht="15" customHeight="1">
      <c r="A35" s="6">
        <v>28</v>
      </c>
      <c r="B35" s="3">
        <v>325</v>
      </c>
      <c r="C35" s="7" t="s">
        <v>206</v>
      </c>
      <c r="D35" s="7" t="s">
        <v>168</v>
      </c>
      <c r="E35" s="7"/>
      <c r="F35" s="7"/>
      <c r="G35" s="7"/>
      <c r="H35" s="7"/>
      <c r="I35" s="7"/>
      <c r="J35" s="44"/>
      <c r="K35" s="6">
        <v>28</v>
      </c>
    </row>
    <row r="36" spans="1:11" ht="18.75">
      <c r="A36" s="77" t="s">
        <v>33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8" spans="1:11" ht="17.25" customHeight="1">
      <c r="A38" s="74" t="s">
        <v>468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1:11" ht="17.25" customHeight="1">
      <c r="A39" s="74" t="s">
        <v>48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1:11" ht="17.25" customHeight="1">
      <c r="A40" s="24"/>
      <c r="B40" s="24"/>
      <c r="C40" s="24"/>
      <c r="D40" s="24"/>
      <c r="E40" s="24"/>
      <c r="H40" s="75" t="s">
        <v>68</v>
      </c>
      <c r="I40" s="75"/>
      <c r="J40" s="101"/>
      <c r="K40" s="101"/>
    </row>
    <row r="41" spans="1:11" s="2" customFormat="1" ht="24" customHeight="1">
      <c r="A41" s="80" t="s">
        <v>29</v>
      </c>
      <c r="B41" s="80" t="s">
        <v>43</v>
      </c>
      <c r="C41" s="80" t="s">
        <v>23</v>
      </c>
      <c r="D41" s="80" t="s">
        <v>22</v>
      </c>
      <c r="E41" s="80"/>
      <c r="F41" s="80"/>
      <c r="G41" s="80"/>
      <c r="H41" s="3"/>
      <c r="I41" s="3"/>
      <c r="J41" s="102" t="s">
        <v>26</v>
      </c>
      <c r="K41" s="80" t="s">
        <v>24</v>
      </c>
    </row>
    <row r="42" spans="1:11" s="2" customFormat="1" ht="18" customHeight="1">
      <c r="A42" s="80"/>
      <c r="B42" s="80"/>
      <c r="C42" s="80"/>
      <c r="D42" s="80"/>
      <c r="E42" s="3">
        <v>1</v>
      </c>
      <c r="F42" s="3">
        <v>2</v>
      </c>
      <c r="G42" s="3">
        <v>3</v>
      </c>
      <c r="H42" s="3"/>
      <c r="I42" s="3"/>
      <c r="J42" s="102"/>
      <c r="K42" s="80"/>
    </row>
    <row r="43" spans="1:11" s="5" customFormat="1" ht="15" customHeight="1">
      <c r="A43" s="6">
        <v>1</v>
      </c>
      <c r="B43" s="3">
        <v>537</v>
      </c>
      <c r="C43" s="7" t="s">
        <v>155</v>
      </c>
      <c r="D43" s="7" t="s">
        <v>63</v>
      </c>
      <c r="E43" s="7"/>
      <c r="F43" s="7"/>
      <c r="G43" s="7"/>
      <c r="H43" s="7"/>
      <c r="I43" s="7"/>
      <c r="J43" s="44">
        <v>39.5</v>
      </c>
      <c r="K43" s="6">
        <v>1</v>
      </c>
    </row>
    <row r="44" spans="1:11" s="5" customFormat="1" ht="15" customHeight="1">
      <c r="A44" s="6">
        <v>2</v>
      </c>
      <c r="B44" s="3">
        <v>576</v>
      </c>
      <c r="C44" s="7" t="s">
        <v>125</v>
      </c>
      <c r="D44" s="7" t="s">
        <v>52</v>
      </c>
      <c r="E44" s="7"/>
      <c r="F44" s="7"/>
      <c r="G44" s="7"/>
      <c r="H44" s="7"/>
      <c r="I44" s="7"/>
      <c r="J44" s="44" t="s">
        <v>379</v>
      </c>
      <c r="K44" s="6">
        <v>2</v>
      </c>
    </row>
    <row r="45" spans="1:11" s="5" customFormat="1" ht="15" customHeight="1">
      <c r="A45" s="6">
        <v>3</v>
      </c>
      <c r="B45" s="3">
        <v>522</v>
      </c>
      <c r="C45" s="7" t="s">
        <v>185</v>
      </c>
      <c r="D45" s="7" t="s">
        <v>58</v>
      </c>
      <c r="E45" s="7"/>
      <c r="F45" s="7"/>
      <c r="G45" s="7"/>
      <c r="H45" s="7"/>
      <c r="I45" s="7"/>
      <c r="J45" s="44" t="s">
        <v>380</v>
      </c>
      <c r="K45" s="6">
        <v>3</v>
      </c>
    </row>
    <row r="46" spans="1:11" s="5" customFormat="1" ht="15" customHeight="1">
      <c r="A46" s="6">
        <v>3</v>
      </c>
      <c r="B46" s="3">
        <v>582</v>
      </c>
      <c r="C46" s="7" t="s">
        <v>132</v>
      </c>
      <c r="D46" s="7" t="s">
        <v>64</v>
      </c>
      <c r="E46" s="7"/>
      <c r="F46" s="7"/>
      <c r="G46" s="7"/>
      <c r="H46" s="7"/>
      <c r="I46" s="7"/>
      <c r="J46" s="44" t="s">
        <v>380</v>
      </c>
      <c r="K46" s="6">
        <v>3</v>
      </c>
    </row>
    <row r="47" spans="1:11" s="5" customFormat="1" ht="15" customHeight="1">
      <c r="A47" s="6">
        <v>5</v>
      </c>
      <c r="B47" s="3">
        <v>404</v>
      </c>
      <c r="C47" s="7" t="s">
        <v>178</v>
      </c>
      <c r="D47" s="7" t="s">
        <v>45</v>
      </c>
      <c r="E47" s="7"/>
      <c r="F47" s="7"/>
      <c r="G47" s="7"/>
      <c r="H47" s="7"/>
      <c r="I47" s="7"/>
      <c r="J47" s="44">
        <v>35.5</v>
      </c>
      <c r="K47" s="6">
        <v>5</v>
      </c>
    </row>
    <row r="48" spans="1:11" s="5" customFormat="1" ht="15" customHeight="1">
      <c r="A48" s="6">
        <v>6</v>
      </c>
      <c r="B48" s="3">
        <v>549</v>
      </c>
      <c r="C48" s="7" t="s">
        <v>180</v>
      </c>
      <c r="D48" s="7" t="s">
        <v>54</v>
      </c>
      <c r="E48" s="7"/>
      <c r="F48" s="7"/>
      <c r="G48" s="7"/>
      <c r="H48" s="7"/>
      <c r="I48" s="7"/>
      <c r="J48" s="44" t="s">
        <v>381</v>
      </c>
      <c r="K48" s="6">
        <v>6</v>
      </c>
    </row>
    <row r="49" spans="1:11" s="5" customFormat="1" ht="15" customHeight="1">
      <c r="A49" s="6">
        <v>7</v>
      </c>
      <c r="B49" s="3">
        <v>508</v>
      </c>
      <c r="C49" s="7" t="s">
        <v>195</v>
      </c>
      <c r="D49" s="7" t="s">
        <v>47</v>
      </c>
      <c r="E49" s="7"/>
      <c r="F49" s="7"/>
      <c r="G49" s="7"/>
      <c r="H49" s="7"/>
      <c r="I49" s="7"/>
      <c r="J49" s="44">
        <v>34.5</v>
      </c>
      <c r="K49" s="6">
        <v>7</v>
      </c>
    </row>
    <row r="50" spans="1:11" s="5" customFormat="1" ht="15" customHeight="1">
      <c r="A50" s="6">
        <v>7</v>
      </c>
      <c r="B50" s="3"/>
      <c r="C50" s="7" t="s">
        <v>186</v>
      </c>
      <c r="D50" s="7" t="s">
        <v>58</v>
      </c>
      <c r="E50" s="7"/>
      <c r="F50" s="7"/>
      <c r="G50" s="7"/>
      <c r="H50" s="7"/>
      <c r="I50" s="7"/>
      <c r="J50" s="44">
        <v>34.5</v>
      </c>
      <c r="K50" s="6">
        <v>7</v>
      </c>
    </row>
    <row r="51" spans="1:11" s="5" customFormat="1" ht="15" customHeight="1">
      <c r="A51" s="6">
        <v>9</v>
      </c>
      <c r="B51" s="3"/>
      <c r="C51" s="7" t="s">
        <v>209</v>
      </c>
      <c r="D51" s="7" t="s">
        <v>67</v>
      </c>
      <c r="E51" s="7"/>
      <c r="F51" s="7"/>
      <c r="G51" s="7"/>
      <c r="H51" s="7"/>
      <c r="I51" s="7"/>
      <c r="J51" s="44" t="s">
        <v>382</v>
      </c>
      <c r="K51" s="6">
        <v>9</v>
      </c>
    </row>
    <row r="52" spans="1:11" s="5" customFormat="1" ht="15" customHeight="1">
      <c r="A52" s="6">
        <v>9</v>
      </c>
      <c r="B52" s="3">
        <v>403</v>
      </c>
      <c r="C52" s="7" t="s">
        <v>177</v>
      </c>
      <c r="D52" s="7" t="s">
        <v>45</v>
      </c>
      <c r="E52" s="7"/>
      <c r="F52" s="7"/>
      <c r="G52" s="7"/>
      <c r="H52" s="7"/>
      <c r="I52" s="7"/>
      <c r="J52" s="44" t="s">
        <v>382</v>
      </c>
      <c r="K52" s="6">
        <v>9</v>
      </c>
    </row>
    <row r="53" spans="1:11" s="5" customFormat="1" ht="15" customHeight="1">
      <c r="A53" s="6">
        <v>11</v>
      </c>
      <c r="B53" s="3">
        <v>330</v>
      </c>
      <c r="C53" s="7" t="s">
        <v>181</v>
      </c>
      <c r="D53" s="7" t="s">
        <v>55</v>
      </c>
      <c r="E53" s="7"/>
      <c r="F53" s="7"/>
      <c r="G53" s="7"/>
      <c r="H53" s="7"/>
      <c r="I53" s="7"/>
      <c r="J53" s="44">
        <v>31.5</v>
      </c>
      <c r="K53" s="6">
        <v>11</v>
      </c>
    </row>
    <row r="54" spans="1:11" s="5" customFormat="1" ht="15" customHeight="1">
      <c r="A54" s="6">
        <v>12</v>
      </c>
      <c r="B54" s="3">
        <v>583</v>
      </c>
      <c r="C54" s="7" t="s">
        <v>133</v>
      </c>
      <c r="D54" s="7" t="s">
        <v>64</v>
      </c>
      <c r="E54" s="7"/>
      <c r="F54" s="7"/>
      <c r="G54" s="7"/>
      <c r="H54" s="7"/>
      <c r="I54" s="7"/>
      <c r="J54" s="44">
        <v>30.5</v>
      </c>
      <c r="K54" s="6">
        <v>12</v>
      </c>
    </row>
    <row r="55" spans="1:11" s="5" customFormat="1" ht="15" customHeight="1">
      <c r="A55" s="6">
        <v>13</v>
      </c>
      <c r="B55" s="3">
        <v>574</v>
      </c>
      <c r="C55" s="7" t="s">
        <v>124</v>
      </c>
      <c r="D55" s="7" t="s">
        <v>52</v>
      </c>
      <c r="E55" s="7"/>
      <c r="F55" s="7"/>
      <c r="G55" s="7"/>
      <c r="H55" s="7"/>
      <c r="I55" s="7"/>
      <c r="J55" s="44" t="s">
        <v>383</v>
      </c>
      <c r="K55" s="6">
        <v>13</v>
      </c>
    </row>
    <row r="56" spans="1:11" s="5" customFormat="1" ht="15" customHeight="1">
      <c r="A56" s="6">
        <v>13</v>
      </c>
      <c r="B56" s="3">
        <v>536</v>
      </c>
      <c r="C56" s="7" t="s">
        <v>154</v>
      </c>
      <c r="D56" s="7" t="s">
        <v>63</v>
      </c>
      <c r="E56" s="7"/>
      <c r="F56" s="7"/>
      <c r="G56" s="7"/>
      <c r="H56" s="7"/>
      <c r="I56" s="7"/>
      <c r="J56" s="44" t="s">
        <v>383</v>
      </c>
      <c r="K56" s="6">
        <v>13</v>
      </c>
    </row>
    <row r="57" spans="1:11" s="5" customFormat="1" ht="15" customHeight="1">
      <c r="A57" s="6">
        <v>15</v>
      </c>
      <c r="B57" s="3">
        <v>182</v>
      </c>
      <c r="C57" s="7" t="s">
        <v>218</v>
      </c>
      <c r="D57" s="7" t="s">
        <v>65</v>
      </c>
      <c r="E57" s="7"/>
      <c r="F57" s="7"/>
      <c r="G57" s="7"/>
      <c r="H57" s="7"/>
      <c r="I57" s="7"/>
      <c r="J57" s="44">
        <v>29.05</v>
      </c>
      <c r="K57" s="6">
        <v>15</v>
      </c>
    </row>
    <row r="58" spans="1:11" s="5" customFormat="1" ht="15" customHeight="1">
      <c r="A58" s="6">
        <v>16</v>
      </c>
      <c r="B58" s="3">
        <v>557</v>
      </c>
      <c r="C58" s="33" t="s">
        <v>183</v>
      </c>
      <c r="D58" s="33" t="s">
        <v>56</v>
      </c>
      <c r="E58" s="7"/>
      <c r="F58" s="7"/>
      <c r="G58" s="7"/>
      <c r="H58" s="7"/>
      <c r="I58" s="7"/>
      <c r="J58" s="44">
        <v>28.5</v>
      </c>
      <c r="K58" s="6">
        <v>16</v>
      </c>
    </row>
    <row r="59" spans="1:11" s="5" customFormat="1" ht="15" customHeight="1">
      <c r="A59" s="6">
        <v>16</v>
      </c>
      <c r="B59" s="3">
        <v>572</v>
      </c>
      <c r="C59" s="7" t="s">
        <v>145</v>
      </c>
      <c r="D59" s="7" t="s">
        <v>57</v>
      </c>
      <c r="E59" s="7"/>
      <c r="F59" s="7"/>
      <c r="G59" s="7"/>
      <c r="H59" s="7"/>
      <c r="I59" s="7"/>
      <c r="J59" s="44">
        <v>28.5</v>
      </c>
      <c r="K59" s="6">
        <v>16</v>
      </c>
    </row>
    <row r="60" spans="1:11" s="5" customFormat="1" ht="15" customHeight="1">
      <c r="A60" s="6">
        <v>18</v>
      </c>
      <c r="B60" s="3">
        <v>509</v>
      </c>
      <c r="C60" s="7" t="s">
        <v>194</v>
      </c>
      <c r="D60" s="7" t="s">
        <v>47</v>
      </c>
      <c r="E60" s="7"/>
      <c r="F60" s="7"/>
      <c r="G60" s="7"/>
      <c r="H60" s="7"/>
      <c r="I60" s="7"/>
      <c r="J60" s="44" t="s">
        <v>384</v>
      </c>
      <c r="K60" s="6">
        <v>18</v>
      </c>
    </row>
    <row r="61" spans="1:11" s="5" customFormat="1" ht="15" customHeight="1">
      <c r="A61" s="6">
        <v>19</v>
      </c>
      <c r="B61" s="3">
        <v>571</v>
      </c>
      <c r="C61" s="7" t="s">
        <v>144</v>
      </c>
      <c r="D61" s="7" t="s">
        <v>57</v>
      </c>
      <c r="E61" s="7"/>
      <c r="F61" s="7"/>
      <c r="G61" s="7"/>
      <c r="H61" s="7"/>
      <c r="I61" s="7"/>
      <c r="J61" s="44" t="s">
        <v>385</v>
      </c>
      <c r="K61" s="6">
        <v>19</v>
      </c>
    </row>
    <row r="62" spans="1:11" s="5" customFormat="1" ht="15" customHeight="1">
      <c r="A62" s="6">
        <v>19</v>
      </c>
      <c r="B62" s="3"/>
      <c r="C62" s="7" t="s">
        <v>117</v>
      </c>
      <c r="D62" s="7" t="s">
        <v>62</v>
      </c>
      <c r="E62" s="7"/>
      <c r="F62" s="7"/>
      <c r="G62" s="7"/>
      <c r="H62" s="7"/>
      <c r="I62" s="7"/>
      <c r="J62" s="44" t="s">
        <v>385</v>
      </c>
      <c r="K62" s="6">
        <v>19</v>
      </c>
    </row>
    <row r="63" spans="1:11" s="5" customFormat="1" ht="15" customHeight="1">
      <c r="A63" s="6">
        <v>21</v>
      </c>
      <c r="B63" s="3">
        <v>548</v>
      </c>
      <c r="C63" s="7" t="s">
        <v>179</v>
      </c>
      <c r="D63" s="7" t="s">
        <v>54</v>
      </c>
      <c r="E63" s="7"/>
      <c r="F63" s="7"/>
      <c r="G63" s="7"/>
      <c r="H63" s="7"/>
      <c r="I63" s="7"/>
      <c r="J63" s="44">
        <v>24.5</v>
      </c>
      <c r="K63" s="6">
        <v>21</v>
      </c>
    </row>
    <row r="64" spans="1:11" s="5" customFormat="1" ht="15" customHeight="1">
      <c r="A64" s="6">
        <v>22</v>
      </c>
      <c r="B64" s="3"/>
      <c r="C64" s="7" t="s">
        <v>118</v>
      </c>
      <c r="D64" s="7" t="s">
        <v>62</v>
      </c>
      <c r="E64" s="7"/>
      <c r="F64" s="7"/>
      <c r="G64" s="7"/>
      <c r="H64" s="7"/>
      <c r="I64" s="7"/>
      <c r="J64" s="44" t="s">
        <v>386</v>
      </c>
      <c r="K64" s="6">
        <v>22</v>
      </c>
    </row>
    <row r="65" spans="1:11" s="5" customFormat="1" ht="15" customHeight="1">
      <c r="A65" s="6">
        <v>23</v>
      </c>
      <c r="B65" s="3">
        <v>183</v>
      </c>
      <c r="C65" s="7" t="s">
        <v>217</v>
      </c>
      <c r="D65" s="7" t="s">
        <v>65</v>
      </c>
      <c r="E65" s="7"/>
      <c r="F65" s="7"/>
      <c r="G65" s="7"/>
      <c r="H65" s="7"/>
      <c r="I65" s="7"/>
      <c r="J65" s="44" t="s">
        <v>387</v>
      </c>
      <c r="K65" s="6">
        <v>23</v>
      </c>
    </row>
    <row r="66" spans="1:11" s="5" customFormat="1" ht="15" customHeight="1">
      <c r="A66" s="6">
        <v>24</v>
      </c>
      <c r="B66" s="3">
        <v>331</v>
      </c>
      <c r="C66" s="7" t="s">
        <v>182</v>
      </c>
      <c r="D66" s="7" t="s">
        <v>55</v>
      </c>
      <c r="E66" s="7"/>
      <c r="F66" s="7"/>
      <c r="G66" s="7"/>
      <c r="H66" s="7"/>
      <c r="I66" s="7"/>
      <c r="J66" s="44">
        <v>21.5</v>
      </c>
      <c r="K66" s="6">
        <v>24</v>
      </c>
    </row>
    <row r="67" spans="1:11" s="5" customFormat="1" ht="15" customHeight="1">
      <c r="A67" s="6">
        <v>25</v>
      </c>
      <c r="B67" s="3">
        <v>558</v>
      </c>
      <c r="C67" s="33" t="s">
        <v>184</v>
      </c>
      <c r="D67" s="33" t="s">
        <v>56</v>
      </c>
      <c r="E67" s="7"/>
      <c r="F67" s="7"/>
      <c r="G67" s="7"/>
      <c r="H67" s="7"/>
      <c r="I67" s="7"/>
      <c r="J67" s="44">
        <v>19.5</v>
      </c>
      <c r="K67" s="6">
        <v>25</v>
      </c>
    </row>
    <row r="68" spans="1:11" s="5" customFormat="1" ht="15" customHeight="1">
      <c r="A68" s="6">
        <v>26</v>
      </c>
      <c r="B68" s="3">
        <v>193</v>
      </c>
      <c r="C68" s="7" t="s">
        <v>219</v>
      </c>
      <c r="D68" s="7" t="s">
        <v>67</v>
      </c>
      <c r="E68" s="7"/>
      <c r="F68" s="7"/>
      <c r="G68" s="7"/>
      <c r="H68" s="7"/>
      <c r="I68" s="7"/>
      <c r="J68" s="44" t="s">
        <v>376</v>
      </c>
      <c r="K68" s="6">
        <v>26</v>
      </c>
    </row>
    <row r="69" spans="1:11" s="5" customFormat="1" ht="15" customHeight="1">
      <c r="A69" s="6">
        <v>28</v>
      </c>
      <c r="B69" s="3">
        <v>531</v>
      </c>
      <c r="C69" s="7" t="s">
        <v>203</v>
      </c>
      <c r="D69" s="7" t="s">
        <v>167</v>
      </c>
      <c r="E69" s="7"/>
      <c r="F69" s="7"/>
      <c r="G69" s="7"/>
      <c r="H69" s="7"/>
      <c r="I69" s="7"/>
      <c r="J69" s="44"/>
      <c r="K69" s="6">
        <v>28</v>
      </c>
    </row>
    <row r="70" spans="1:11" s="5" customFormat="1" ht="15" customHeight="1">
      <c r="A70" s="6">
        <v>28</v>
      </c>
      <c r="B70" s="3">
        <v>532</v>
      </c>
      <c r="C70" s="7" t="s">
        <v>207</v>
      </c>
      <c r="D70" s="7" t="s">
        <v>167</v>
      </c>
      <c r="E70" s="7"/>
      <c r="F70" s="7"/>
      <c r="G70" s="7"/>
      <c r="H70" s="7"/>
      <c r="I70" s="7"/>
      <c r="J70" s="44"/>
      <c r="K70" s="6">
        <v>28</v>
      </c>
    </row>
    <row r="71" spans="1:11" s="5" customFormat="1" ht="15" customHeight="1">
      <c r="A71" s="9"/>
      <c r="J71" s="45"/>
      <c r="K71" s="9"/>
    </row>
    <row r="72" spans="1:11" s="5" customFormat="1" ht="15" customHeight="1">
      <c r="A72" s="9"/>
      <c r="J72" s="45"/>
      <c r="K72" s="9"/>
    </row>
    <row r="73" spans="1:11" s="5" customFormat="1" ht="15" customHeight="1">
      <c r="A73" s="9"/>
      <c r="J73" s="45"/>
      <c r="K73" s="9"/>
    </row>
    <row r="74" spans="1:11" s="5" customFormat="1" ht="15" customHeight="1">
      <c r="A74" s="9"/>
      <c r="J74" s="45"/>
      <c r="K74" s="9"/>
    </row>
    <row r="75" spans="1:11" s="5" customFormat="1" ht="15" customHeight="1">
      <c r="A75" s="9"/>
      <c r="J75" s="45"/>
      <c r="K75" s="9"/>
    </row>
    <row r="76" spans="1:11" s="5" customFormat="1" ht="15" customHeight="1">
      <c r="A76" s="9"/>
      <c r="J76" s="45"/>
      <c r="K76" s="9"/>
    </row>
    <row r="77" spans="1:11" s="5" customFormat="1" ht="15" customHeight="1">
      <c r="A77" s="9"/>
      <c r="J77" s="45"/>
      <c r="K77" s="9"/>
    </row>
    <row r="78" spans="1:11" s="5" customFormat="1" ht="15" customHeight="1">
      <c r="A78" s="9"/>
      <c r="J78" s="45"/>
      <c r="K78" s="9"/>
    </row>
    <row r="79" spans="1:11" s="5" customFormat="1" ht="15" customHeight="1">
      <c r="A79" s="9"/>
      <c r="J79" s="45"/>
      <c r="K79" s="9"/>
    </row>
    <row r="80" spans="1:11" s="5" customFormat="1" ht="15" customHeight="1">
      <c r="A80" s="9"/>
      <c r="J80" s="45"/>
      <c r="K80" s="9"/>
    </row>
    <row r="81" spans="1:11" s="5" customFormat="1" ht="15" customHeight="1">
      <c r="A81" s="9"/>
      <c r="J81" s="45"/>
      <c r="K81" s="9"/>
    </row>
    <row r="82" spans="1:11" s="5" customFormat="1" ht="15" customHeight="1">
      <c r="A82" s="9"/>
      <c r="J82" s="45"/>
      <c r="K82" s="9"/>
    </row>
    <row r="83" spans="1:11" s="5" customFormat="1" ht="15" customHeight="1">
      <c r="A83" s="9"/>
      <c r="J83" s="45"/>
      <c r="K83" s="9"/>
    </row>
    <row r="84" spans="1:11" s="5" customFormat="1" ht="15" customHeight="1">
      <c r="A84" s="9"/>
      <c r="J84" s="45"/>
      <c r="K84" s="9"/>
    </row>
    <row r="85" spans="1:11" s="5" customFormat="1" ht="15" customHeight="1">
      <c r="A85" s="9"/>
      <c r="J85" s="45"/>
      <c r="K85" s="9"/>
    </row>
    <row r="86" spans="1:11" s="5" customFormat="1" ht="15" customHeight="1">
      <c r="A86" s="9"/>
      <c r="J86" s="45"/>
      <c r="K86" s="9"/>
    </row>
    <row r="87" spans="1:11" s="5" customFormat="1" ht="15" customHeight="1">
      <c r="A87" s="9"/>
      <c r="J87" s="45"/>
      <c r="K87" s="9"/>
    </row>
    <row r="88" spans="1:11" s="5" customFormat="1" ht="15" customHeight="1">
      <c r="A88" s="9"/>
      <c r="J88" s="45"/>
      <c r="K88" s="9"/>
    </row>
    <row r="89" spans="1:11" s="5" customFormat="1" ht="15" customHeight="1">
      <c r="A89" s="9"/>
      <c r="J89" s="45"/>
      <c r="K89" s="9"/>
    </row>
    <row r="90" spans="1:11" s="5" customFormat="1" ht="15" customHeight="1">
      <c r="A90" s="9"/>
      <c r="J90" s="45"/>
      <c r="K90" s="9"/>
    </row>
    <row r="91" spans="1:11" s="5" customFormat="1" ht="15" customHeight="1">
      <c r="A91" s="9"/>
      <c r="J91" s="45"/>
      <c r="K91" s="9"/>
    </row>
    <row r="92" spans="1:11" s="5" customFormat="1" ht="15" customHeight="1">
      <c r="A92" s="9"/>
      <c r="J92" s="45"/>
      <c r="K92" s="9"/>
    </row>
    <row r="93" spans="1:11" s="5" customFormat="1" ht="15" customHeight="1">
      <c r="A93" s="9"/>
      <c r="J93" s="45"/>
      <c r="K93" s="9"/>
    </row>
    <row r="94" spans="1:11" s="5" customFormat="1" ht="15" customHeight="1">
      <c r="A94" s="9"/>
      <c r="J94" s="45"/>
      <c r="K94" s="9"/>
    </row>
    <row r="95" spans="1:11" s="5" customFormat="1" ht="15" customHeight="1">
      <c r="A95" s="9"/>
      <c r="J95" s="45"/>
      <c r="K95" s="9"/>
    </row>
    <row r="96" spans="1:11" s="5" customFormat="1" ht="15" customHeight="1">
      <c r="A96" s="9"/>
      <c r="J96" s="45"/>
      <c r="K96" s="9"/>
    </row>
    <row r="97" spans="1:11" s="5" customFormat="1" ht="15" customHeight="1">
      <c r="A97" s="9"/>
      <c r="J97" s="45"/>
      <c r="K97" s="9"/>
    </row>
    <row r="98" spans="1:11" s="5" customFormat="1" ht="15" customHeight="1">
      <c r="A98" s="9"/>
      <c r="J98" s="45"/>
      <c r="K98" s="9"/>
    </row>
    <row r="99" spans="1:11" s="5" customFormat="1" ht="15" customHeight="1">
      <c r="A99" s="9"/>
      <c r="J99" s="45"/>
      <c r="K99" s="9"/>
    </row>
    <row r="100" spans="1:11" s="5" customFormat="1" ht="15" customHeight="1">
      <c r="A100" s="9"/>
      <c r="J100" s="45"/>
      <c r="K100" s="9"/>
    </row>
    <row r="101" spans="1:11" s="5" customFormat="1" ht="15" customHeight="1">
      <c r="A101" s="9"/>
      <c r="J101" s="45"/>
      <c r="K101" s="9"/>
    </row>
    <row r="102" spans="1:11" s="5" customFormat="1" ht="15" customHeight="1">
      <c r="A102" s="9"/>
      <c r="J102" s="45"/>
      <c r="K102" s="9"/>
    </row>
    <row r="103" spans="1:11" s="5" customFormat="1" ht="15" customHeight="1">
      <c r="A103" s="9"/>
      <c r="J103" s="45"/>
      <c r="K103" s="9"/>
    </row>
    <row r="104" spans="1:11" s="5" customFormat="1" ht="15" customHeight="1">
      <c r="A104" s="9"/>
      <c r="J104" s="45"/>
      <c r="K104" s="9"/>
    </row>
    <row r="105" spans="1:11" s="5" customFormat="1" ht="15" customHeight="1">
      <c r="A105" s="9"/>
      <c r="J105" s="45"/>
      <c r="K105" s="9"/>
    </row>
    <row r="106" spans="1:11" s="5" customFormat="1" ht="15" customHeight="1">
      <c r="A106" s="9"/>
      <c r="J106" s="45"/>
      <c r="K106" s="9"/>
    </row>
    <row r="107" spans="1:11" s="5" customFormat="1" ht="15" customHeight="1">
      <c r="A107" s="9"/>
      <c r="J107" s="45"/>
      <c r="K107" s="9"/>
    </row>
    <row r="108" spans="1:11" s="5" customFormat="1" ht="15" customHeight="1">
      <c r="A108" s="9"/>
      <c r="J108" s="45"/>
      <c r="K108" s="9"/>
    </row>
    <row r="109" spans="1:11" s="5" customFormat="1" ht="15" customHeight="1">
      <c r="A109" s="9"/>
      <c r="J109" s="45"/>
      <c r="K109" s="9"/>
    </row>
    <row r="110" spans="1:11" s="5" customFormat="1" ht="15" customHeight="1">
      <c r="A110" s="9"/>
      <c r="J110" s="45"/>
      <c r="K110" s="9"/>
    </row>
    <row r="111" spans="1:11" s="5" customFormat="1" ht="15" customHeight="1">
      <c r="A111" s="9"/>
      <c r="J111" s="45"/>
      <c r="K111" s="9"/>
    </row>
    <row r="112" spans="1:11" s="5" customFormat="1" ht="15" customHeight="1">
      <c r="A112" s="9"/>
      <c r="J112" s="45"/>
      <c r="K112" s="9"/>
    </row>
    <row r="113" spans="1:11" s="5" customFormat="1" ht="15" customHeight="1">
      <c r="A113" s="9"/>
      <c r="J113" s="45"/>
      <c r="K113" s="9"/>
    </row>
    <row r="114" spans="1:11" s="5" customFormat="1" ht="15" customHeight="1">
      <c r="A114" s="9"/>
      <c r="J114" s="45"/>
      <c r="K114" s="9"/>
    </row>
    <row r="115" spans="1:11" s="5" customFormat="1" ht="15" customHeight="1">
      <c r="A115" s="9"/>
      <c r="J115" s="45"/>
      <c r="K115" s="9"/>
    </row>
    <row r="116" spans="1:11" s="5" customFormat="1" ht="15" customHeight="1">
      <c r="A116" s="9"/>
      <c r="J116" s="45"/>
      <c r="K116" s="9"/>
    </row>
    <row r="117" spans="1:11" s="5" customFormat="1" ht="15" customHeight="1">
      <c r="A117" s="9"/>
      <c r="J117" s="45"/>
      <c r="K117" s="9"/>
    </row>
    <row r="118" spans="1:11" s="5" customFormat="1" ht="15" customHeight="1">
      <c r="A118" s="9"/>
      <c r="J118" s="45"/>
      <c r="K118" s="9"/>
    </row>
    <row r="119" spans="1:11" s="5" customFormat="1" ht="15" customHeight="1">
      <c r="A119" s="9"/>
      <c r="J119" s="45"/>
      <c r="K119" s="9"/>
    </row>
    <row r="120" spans="1:11" s="5" customFormat="1" ht="15" customHeight="1">
      <c r="A120" s="9"/>
      <c r="J120" s="45"/>
      <c r="K120" s="9"/>
    </row>
    <row r="121" spans="1:11" s="5" customFormat="1" ht="15" customHeight="1">
      <c r="A121" s="9"/>
      <c r="J121" s="45"/>
      <c r="K121" s="9"/>
    </row>
    <row r="122" spans="1:11" s="5" customFormat="1" ht="15" customHeight="1">
      <c r="A122" s="9"/>
      <c r="J122" s="45"/>
      <c r="K122" s="9"/>
    </row>
    <row r="123" spans="1:11" s="5" customFormat="1" ht="15" customHeight="1">
      <c r="A123" s="9"/>
      <c r="J123" s="45"/>
      <c r="K123" s="9"/>
    </row>
    <row r="124" spans="1:11" s="5" customFormat="1" ht="15" customHeight="1">
      <c r="A124" s="9"/>
      <c r="J124" s="45"/>
      <c r="K124" s="9"/>
    </row>
    <row r="125" spans="1:11" s="5" customFormat="1" ht="15" customHeight="1">
      <c r="A125" s="9"/>
      <c r="J125" s="45"/>
      <c r="K125" s="9"/>
    </row>
    <row r="126" spans="1:11" s="5" customFormat="1" ht="15" customHeight="1">
      <c r="A126" s="9"/>
      <c r="J126" s="45"/>
      <c r="K126" s="9"/>
    </row>
    <row r="127" spans="1:11" s="5" customFormat="1" ht="15" customHeight="1">
      <c r="A127" s="9"/>
      <c r="J127" s="45"/>
      <c r="K127" s="9"/>
    </row>
    <row r="128" spans="1:11" s="5" customFormat="1" ht="15" customHeight="1">
      <c r="A128" s="9"/>
      <c r="J128" s="45"/>
      <c r="K128" s="9"/>
    </row>
    <row r="129" spans="1:11" s="5" customFormat="1" ht="15" customHeight="1">
      <c r="A129" s="9"/>
      <c r="J129" s="45"/>
      <c r="K129" s="9"/>
    </row>
    <row r="130" spans="1:11" s="5" customFormat="1" ht="15" customHeight="1">
      <c r="A130" s="9"/>
      <c r="J130" s="45"/>
      <c r="K130" s="9"/>
    </row>
    <row r="131" spans="1:11" s="5" customFormat="1" ht="15" customHeight="1">
      <c r="A131" s="9"/>
      <c r="J131" s="45"/>
      <c r="K131" s="9"/>
    </row>
    <row r="132" spans="1:11" s="5" customFormat="1" ht="15" customHeight="1">
      <c r="A132" s="9"/>
      <c r="J132" s="45"/>
      <c r="K132" s="9"/>
    </row>
    <row r="133" spans="1:11" s="5" customFormat="1" ht="15" customHeight="1">
      <c r="A133" s="9"/>
      <c r="J133" s="45"/>
      <c r="K133" s="9"/>
    </row>
    <row r="134" spans="1:11" s="5" customFormat="1" ht="15" customHeight="1">
      <c r="A134" s="9"/>
      <c r="J134" s="45"/>
      <c r="K134" s="9"/>
    </row>
    <row r="135" spans="1:11" s="5" customFormat="1" ht="15" customHeight="1">
      <c r="A135" s="9"/>
      <c r="J135" s="45"/>
      <c r="K135" s="9"/>
    </row>
    <row r="136" spans="1:11" s="5" customFormat="1" ht="15" customHeight="1">
      <c r="A136" s="9"/>
      <c r="J136" s="45"/>
      <c r="K136" s="9"/>
    </row>
    <row r="137" spans="1:11" s="5" customFormat="1" ht="15" customHeight="1">
      <c r="A137" s="9"/>
      <c r="J137" s="45"/>
      <c r="K137" s="9"/>
    </row>
    <row r="138" spans="1:11" s="5" customFormat="1" ht="15" customHeight="1">
      <c r="A138" s="9"/>
      <c r="J138" s="45"/>
      <c r="K138" s="9"/>
    </row>
    <row r="139" spans="1:11" s="5" customFormat="1" ht="15" customHeight="1">
      <c r="A139" s="9"/>
      <c r="J139" s="45"/>
      <c r="K139" s="9"/>
    </row>
    <row r="140" spans="1:11" s="5" customFormat="1" ht="15" customHeight="1">
      <c r="A140" s="9"/>
      <c r="J140" s="45"/>
      <c r="K140" s="9"/>
    </row>
    <row r="141" spans="1:11" s="5" customFormat="1" ht="15" customHeight="1">
      <c r="A141" s="9"/>
      <c r="J141" s="45"/>
      <c r="K141" s="9"/>
    </row>
    <row r="142" spans="1:11" s="5" customFormat="1" ht="15" customHeight="1">
      <c r="A142" s="9"/>
      <c r="J142" s="45"/>
      <c r="K142" s="9"/>
    </row>
    <row r="143" spans="1:11" s="5" customFormat="1" ht="15" customHeight="1">
      <c r="A143" s="9"/>
      <c r="J143" s="45"/>
      <c r="K143" s="9"/>
    </row>
    <row r="144" spans="1:11" s="5" customFormat="1" ht="15" customHeight="1">
      <c r="A144" s="9"/>
      <c r="J144" s="45"/>
      <c r="K144" s="9"/>
    </row>
    <row r="145" spans="1:11" s="5" customFormat="1" ht="15" customHeight="1">
      <c r="A145" s="9"/>
      <c r="J145" s="45"/>
      <c r="K145" s="9"/>
    </row>
  </sheetData>
  <sheetProtection/>
  <mergeCells count="24">
    <mergeCell ref="K41:K42"/>
    <mergeCell ref="A41:A42"/>
    <mergeCell ref="B41:B42"/>
    <mergeCell ref="C41:C42"/>
    <mergeCell ref="D41:D42"/>
    <mergeCell ref="E41:G41"/>
    <mergeCell ref="J41:J42"/>
    <mergeCell ref="A38:K38"/>
    <mergeCell ref="A39:K39"/>
    <mergeCell ref="H40:I40"/>
    <mergeCell ref="J40:K40"/>
    <mergeCell ref="E6:I6"/>
    <mergeCell ref="J6:J7"/>
    <mergeCell ref="K6:K7"/>
    <mergeCell ref="A36:K36"/>
    <mergeCell ref="A6:A7"/>
    <mergeCell ref="B6:B7"/>
    <mergeCell ref="C6:C7"/>
    <mergeCell ref="D6:D7"/>
    <mergeCell ref="A1:K1"/>
    <mergeCell ref="A3:K3"/>
    <mergeCell ref="A4:K4"/>
    <mergeCell ref="H5:I5"/>
    <mergeCell ref="J5:K5"/>
  </mergeCells>
  <printOptions/>
  <pageMargins left="0.15748031496062992" right="0.15748031496062992" top="0.2362204724409449" bottom="0.2755905511811024" header="0.2362204724409449" footer="0.15748031496062992"/>
  <pageSetup fitToHeight="2" horizontalDpi="600" verticalDpi="600" orientation="portrait" paperSize="9" scale="110" r:id="rId1"/>
  <rowBreaks count="1" manualBreakCount="1">
    <brk id="35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G150"/>
  <sheetViews>
    <sheetView view="pageBreakPreview" zoomScaleSheetLayoutView="100" zoomScalePageLayoutView="0" workbookViewId="0" topLeftCell="A10">
      <selection activeCell="F29" sqref="F29"/>
    </sheetView>
  </sheetViews>
  <sheetFormatPr defaultColWidth="9.00390625" defaultRowHeight="12.75"/>
  <cols>
    <col min="1" max="1" width="6.25390625" style="4" customWidth="1"/>
    <col min="2" max="2" width="5.00390625" style="1" hidden="1" customWidth="1"/>
    <col min="3" max="3" width="25.75390625" style="1" customWidth="1"/>
    <col min="4" max="4" width="36.625" style="35" customWidth="1"/>
    <col min="5" max="5" width="6.125" style="1" hidden="1" customWidth="1"/>
    <col min="6" max="7" width="11.375" style="4" customWidth="1"/>
    <col min="8" max="16384" width="9.125" style="1" customWidth="1"/>
  </cols>
  <sheetData>
    <row r="1" spans="1:7" ht="18.75">
      <c r="A1" s="77" t="s">
        <v>33</v>
      </c>
      <c r="B1" s="77"/>
      <c r="C1" s="77"/>
      <c r="D1" s="77"/>
      <c r="E1" s="77"/>
      <c r="F1" s="77"/>
      <c r="G1" s="77"/>
    </row>
    <row r="3" spans="1:7" ht="17.25" customHeight="1">
      <c r="A3" s="74" t="s">
        <v>470</v>
      </c>
      <c r="B3" s="74"/>
      <c r="C3" s="74"/>
      <c r="D3" s="74"/>
      <c r="E3" s="74"/>
      <c r="F3" s="74"/>
      <c r="G3" s="74"/>
    </row>
    <row r="4" spans="1:7" ht="17.25" customHeight="1">
      <c r="A4" s="74" t="s">
        <v>44</v>
      </c>
      <c r="B4" s="74"/>
      <c r="C4" s="74"/>
      <c r="D4" s="74"/>
      <c r="E4" s="74"/>
      <c r="F4" s="74"/>
      <c r="G4" s="74"/>
    </row>
    <row r="5" spans="1:7" ht="16.5" customHeight="1">
      <c r="A5" s="24"/>
      <c r="B5" s="24"/>
      <c r="C5" s="24"/>
      <c r="D5" s="36"/>
      <c r="F5" s="101"/>
      <c r="G5" s="101"/>
    </row>
    <row r="6" spans="1:7" s="2" customFormat="1" ht="15" customHeight="1">
      <c r="A6" s="80" t="s">
        <v>29</v>
      </c>
      <c r="B6" s="80" t="s">
        <v>43</v>
      </c>
      <c r="C6" s="80" t="s">
        <v>23</v>
      </c>
      <c r="D6" s="84" t="s">
        <v>22</v>
      </c>
      <c r="E6" s="38"/>
      <c r="F6" s="80" t="s">
        <v>26</v>
      </c>
      <c r="G6" s="80" t="s">
        <v>24</v>
      </c>
    </row>
    <row r="7" spans="1:7" s="2" customFormat="1" ht="18" customHeight="1">
      <c r="A7" s="80"/>
      <c r="B7" s="80"/>
      <c r="C7" s="80"/>
      <c r="D7" s="103"/>
      <c r="E7" s="3">
        <v>2</v>
      </c>
      <c r="F7" s="80"/>
      <c r="G7" s="80"/>
    </row>
    <row r="8" spans="1:7" s="5" customFormat="1" ht="15" customHeight="1">
      <c r="A8" s="6">
        <v>1</v>
      </c>
      <c r="B8" s="3">
        <v>580</v>
      </c>
      <c r="C8" s="46" t="s">
        <v>346</v>
      </c>
      <c r="D8" s="50" t="s">
        <v>347</v>
      </c>
      <c r="E8" s="48">
        <v>1</v>
      </c>
      <c r="F8" s="48">
        <v>35.09</v>
      </c>
      <c r="G8" s="6">
        <v>1</v>
      </c>
    </row>
    <row r="9" spans="1:7" s="5" customFormat="1" ht="15" customHeight="1">
      <c r="A9" s="6">
        <v>2</v>
      </c>
      <c r="B9" s="3">
        <v>547</v>
      </c>
      <c r="C9" s="46" t="s">
        <v>350</v>
      </c>
      <c r="D9" s="50" t="s">
        <v>351</v>
      </c>
      <c r="E9" s="48">
        <v>2</v>
      </c>
      <c r="F9" s="48">
        <v>47.19</v>
      </c>
      <c r="G9" s="6">
        <v>2</v>
      </c>
    </row>
    <row r="10" spans="1:7" s="5" customFormat="1" ht="15" customHeight="1">
      <c r="A10" s="6">
        <v>3</v>
      </c>
      <c r="B10" s="3">
        <v>325</v>
      </c>
      <c r="C10" s="46" t="s">
        <v>214</v>
      </c>
      <c r="D10" s="50" t="s">
        <v>358</v>
      </c>
      <c r="E10" s="48">
        <v>1</v>
      </c>
      <c r="F10" s="48">
        <v>48.72</v>
      </c>
      <c r="G10" s="6">
        <v>3</v>
      </c>
    </row>
    <row r="11" spans="1:7" s="5" customFormat="1" ht="15" customHeight="1">
      <c r="A11" s="6">
        <v>4</v>
      </c>
      <c r="B11" s="3">
        <v>518</v>
      </c>
      <c r="C11" s="46" t="s">
        <v>356</v>
      </c>
      <c r="D11" s="50" t="s">
        <v>45</v>
      </c>
      <c r="E11" s="48">
        <v>3</v>
      </c>
      <c r="F11" s="48">
        <v>55.95</v>
      </c>
      <c r="G11" s="6">
        <v>4</v>
      </c>
    </row>
    <row r="12" spans="1:7" s="5" customFormat="1" ht="15" customHeight="1">
      <c r="A12" s="6">
        <v>5</v>
      </c>
      <c r="B12" s="3">
        <v>535</v>
      </c>
      <c r="C12" s="46" t="s">
        <v>153</v>
      </c>
      <c r="D12" s="50" t="s">
        <v>208</v>
      </c>
      <c r="E12" s="48">
        <v>3</v>
      </c>
      <c r="F12" s="48">
        <v>59.22</v>
      </c>
      <c r="G12" s="6">
        <v>5</v>
      </c>
    </row>
    <row r="13" spans="1:7" s="5" customFormat="1" ht="15" customHeight="1">
      <c r="A13" s="6">
        <v>6</v>
      </c>
      <c r="B13" s="3">
        <v>392</v>
      </c>
      <c r="C13" s="46" t="s">
        <v>193</v>
      </c>
      <c r="D13" s="50" t="s">
        <v>345</v>
      </c>
      <c r="E13" s="48">
        <v>2</v>
      </c>
      <c r="F13" s="48" t="s">
        <v>388</v>
      </c>
      <c r="G13" s="6">
        <v>6</v>
      </c>
    </row>
    <row r="14" spans="1:7" s="5" customFormat="1" ht="15" customHeight="1">
      <c r="A14" s="6">
        <v>7</v>
      </c>
      <c r="B14" s="3">
        <v>581</v>
      </c>
      <c r="C14" s="46" t="s">
        <v>215</v>
      </c>
      <c r="D14" s="50" t="s">
        <v>347</v>
      </c>
      <c r="E14" s="48">
        <v>1</v>
      </c>
      <c r="F14" s="49" t="s">
        <v>389</v>
      </c>
      <c r="G14" s="6">
        <v>7</v>
      </c>
    </row>
    <row r="15" spans="1:7" s="5" customFormat="1" ht="15" customHeight="1">
      <c r="A15" s="6">
        <v>8</v>
      </c>
      <c r="B15" s="3">
        <v>519</v>
      </c>
      <c r="C15" s="46" t="s">
        <v>189</v>
      </c>
      <c r="D15" s="50" t="s">
        <v>45</v>
      </c>
      <c r="E15" s="48">
        <v>3</v>
      </c>
      <c r="F15" s="48" t="s">
        <v>390</v>
      </c>
      <c r="G15" s="6">
        <v>8</v>
      </c>
    </row>
    <row r="16" spans="1:7" s="5" customFormat="1" ht="15" customHeight="1">
      <c r="A16" s="6">
        <v>9</v>
      </c>
      <c r="B16" s="3">
        <v>570</v>
      </c>
      <c r="C16" s="46" t="s">
        <v>355</v>
      </c>
      <c r="D16" s="50" t="s">
        <v>98</v>
      </c>
      <c r="E16" s="48">
        <v>2</v>
      </c>
      <c r="F16" s="48" t="s">
        <v>391</v>
      </c>
      <c r="G16" s="6">
        <v>9</v>
      </c>
    </row>
    <row r="17" spans="1:7" s="5" customFormat="1" ht="15" customHeight="1">
      <c r="A17" s="6">
        <v>10</v>
      </c>
      <c r="B17" s="3"/>
      <c r="C17" s="46" t="s">
        <v>191</v>
      </c>
      <c r="D17" s="50" t="s">
        <v>62</v>
      </c>
      <c r="E17" s="48">
        <v>2</v>
      </c>
      <c r="F17" s="48" t="s">
        <v>392</v>
      </c>
      <c r="G17" s="6">
        <v>10</v>
      </c>
    </row>
    <row r="18" spans="1:7" s="5" customFormat="1" ht="15" customHeight="1">
      <c r="A18" s="6">
        <v>11</v>
      </c>
      <c r="B18" s="3"/>
      <c r="C18" s="46" t="s">
        <v>263</v>
      </c>
      <c r="D18" s="50" t="s">
        <v>358</v>
      </c>
      <c r="E18" s="48">
        <v>1</v>
      </c>
      <c r="F18" s="48" t="s">
        <v>393</v>
      </c>
      <c r="G18" s="6">
        <v>11</v>
      </c>
    </row>
    <row r="19" spans="1:7" s="5" customFormat="1" ht="15" customHeight="1">
      <c r="A19" s="6">
        <v>12</v>
      </c>
      <c r="B19" s="3">
        <v>328</v>
      </c>
      <c r="C19" s="46" t="s">
        <v>143</v>
      </c>
      <c r="D19" s="50" t="s">
        <v>352</v>
      </c>
      <c r="E19" s="48">
        <v>3</v>
      </c>
      <c r="F19" s="48" t="s">
        <v>394</v>
      </c>
      <c r="G19" s="6">
        <v>12</v>
      </c>
    </row>
    <row r="20" spans="1:7" s="5" customFormat="1" ht="15" customHeight="1">
      <c r="A20" s="6">
        <v>13</v>
      </c>
      <c r="B20" s="3">
        <v>545</v>
      </c>
      <c r="C20" s="46" t="s">
        <v>348</v>
      </c>
      <c r="D20" s="50" t="s">
        <v>349</v>
      </c>
      <c r="E20" s="48">
        <v>3</v>
      </c>
      <c r="F20" s="48" t="s">
        <v>395</v>
      </c>
      <c r="G20" s="6">
        <v>13</v>
      </c>
    </row>
    <row r="21" spans="1:7" s="5" customFormat="1" ht="15" customHeight="1">
      <c r="A21" s="6">
        <v>14</v>
      </c>
      <c r="B21" s="3">
        <v>556</v>
      </c>
      <c r="C21" s="46" t="s">
        <v>123</v>
      </c>
      <c r="D21" s="50" t="s">
        <v>126</v>
      </c>
      <c r="E21" s="48">
        <v>3</v>
      </c>
      <c r="F21" s="48" t="s">
        <v>396</v>
      </c>
      <c r="G21" s="6">
        <v>14</v>
      </c>
    </row>
    <row r="22" spans="1:7" s="5" customFormat="1" ht="15" customHeight="1">
      <c r="A22" s="6">
        <v>15</v>
      </c>
      <c r="B22" s="3">
        <v>393</v>
      </c>
      <c r="C22" s="46" t="s">
        <v>192</v>
      </c>
      <c r="D22" s="50" t="s">
        <v>345</v>
      </c>
      <c r="E22" s="48">
        <v>2</v>
      </c>
      <c r="F22" s="48" t="s">
        <v>397</v>
      </c>
      <c r="G22" s="6">
        <v>15</v>
      </c>
    </row>
    <row r="23" spans="1:7" s="5" customFormat="1" ht="15" customHeight="1">
      <c r="A23" s="6">
        <v>16</v>
      </c>
      <c r="B23" s="3">
        <v>534</v>
      </c>
      <c r="C23" s="46" t="s">
        <v>266</v>
      </c>
      <c r="D23" s="50" t="s">
        <v>62</v>
      </c>
      <c r="E23" s="48">
        <v>2</v>
      </c>
      <c r="F23" s="48" t="s">
        <v>398</v>
      </c>
      <c r="G23" s="6">
        <v>16</v>
      </c>
    </row>
    <row r="24" spans="1:7" s="5" customFormat="1" ht="15" customHeight="1">
      <c r="A24" s="6">
        <v>17</v>
      </c>
      <c r="B24" s="3">
        <v>554</v>
      </c>
      <c r="C24" s="46" t="s">
        <v>353</v>
      </c>
      <c r="D24" s="50" t="s">
        <v>354</v>
      </c>
      <c r="E24" s="48">
        <v>2</v>
      </c>
      <c r="F24" s="48" t="s">
        <v>399</v>
      </c>
      <c r="G24" s="6">
        <v>17</v>
      </c>
    </row>
    <row r="25" spans="1:7" s="5" customFormat="1" ht="15" customHeight="1">
      <c r="A25" s="6">
        <v>18</v>
      </c>
      <c r="B25" s="3">
        <v>569</v>
      </c>
      <c r="C25" s="46" t="s">
        <v>172</v>
      </c>
      <c r="D25" s="50" t="s">
        <v>98</v>
      </c>
      <c r="E25" s="48">
        <v>2</v>
      </c>
      <c r="F25" s="48" t="s">
        <v>400</v>
      </c>
      <c r="G25" s="6">
        <v>18</v>
      </c>
    </row>
    <row r="26" spans="1:7" s="5" customFormat="1" ht="15" customHeight="1">
      <c r="A26" s="6">
        <v>19</v>
      </c>
      <c r="B26" s="3">
        <v>329</v>
      </c>
      <c r="C26" s="46" t="s">
        <v>146</v>
      </c>
      <c r="D26" s="50" t="s">
        <v>352</v>
      </c>
      <c r="E26" s="48">
        <v>3</v>
      </c>
      <c r="F26" s="48" t="s">
        <v>401</v>
      </c>
      <c r="G26" s="6">
        <v>19</v>
      </c>
    </row>
    <row r="27" spans="1:7" s="5" customFormat="1" ht="15" customHeight="1">
      <c r="A27" s="6">
        <v>20</v>
      </c>
      <c r="B27" s="3">
        <v>324</v>
      </c>
      <c r="C27" s="46" t="s">
        <v>130</v>
      </c>
      <c r="D27" s="50" t="s">
        <v>357</v>
      </c>
      <c r="E27" s="48">
        <v>3</v>
      </c>
      <c r="F27" s="48" t="s">
        <v>402</v>
      </c>
      <c r="G27" s="6">
        <v>20</v>
      </c>
    </row>
    <row r="28" spans="1:7" s="5" customFormat="1" ht="15" customHeight="1">
      <c r="A28" s="6">
        <v>21</v>
      </c>
      <c r="B28" s="3">
        <v>584</v>
      </c>
      <c r="C28" s="46" t="s">
        <v>152</v>
      </c>
      <c r="D28" s="50" t="s">
        <v>208</v>
      </c>
      <c r="E28" s="48">
        <v>3</v>
      </c>
      <c r="F28" s="48" t="s">
        <v>403</v>
      </c>
      <c r="G28" s="6">
        <v>21</v>
      </c>
    </row>
    <row r="29" spans="1:7" s="5" customFormat="1" ht="15" customHeight="1">
      <c r="A29" s="6">
        <v>28</v>
      </c>
      <c r="B29" s="3"/>
      <c r="C29" s="7" t="s">
        <v>131</v>
      </c>
      <c r="D29" s="7" t="s">
        <v>64</v>
      </c>
      <c r="E29" s="48"/>
      <c r="F29" s="48"/>
      <c r="G29" s="6">
        <v>28</v>
      </c>
    </row>
    <row r="30" spans="1:7" s="5" customFormat="1" ht="15" customHeight="1">
      <c r="A30" s="6">
        <v>28</v>
      </c>
      <c r="B30" s="3"/>
      <c r="C30" s="7" t="s">
        <v>171</v>
      </c>
      <c r="D30" s="7" t="s">
        <v>54</v>
      </c>
      <c r="E30" s="48"/>
      <c r="F30" s="48"/>
      <c r="G30" s="6">
        <v>28</v>
      </c>
    </row>
    <row r="31" spans="1:7" s="5" customFormat="1" ht="15" customHeight="1">
      <c r="A31" s="6">
        <v>28</v>
      </c>
      <c r="B31" s="3"/>
      <c r="C31" s="7" t="s">
        <v>122</v>
      </c>
      <c r="D31" s="7" t="s">
        <v>52</v>
      </c>
      <c r="E31" s="48"/>
      <c r="F31" s="48"/>
      <c r="G31" s="6">
        <v>28</v>
      </c>
    </row>
    <row r="32" spans="1:7" s="5" customFormat="1" ht="15" customHeight="1">
      <c r="A32" s="6">
        <v>28</v>
      </c>
      <c r="B32" s="3"/>
      <c r="C32" s="33" t="s">
        <v>174</v>
      </c>
      <c r="D32" s="33" t="s">
        <v>56</v>
      </c>
      <c r="E32" s="48"/>
      <c r="F32" s="48"/>
      <c r="G32" s="6">
        <v>28</v>
      </c>
    </row>
    <row r="33" spans="1:7" s="5" customFormat="1" ht="15" customHeight="1">
      <c r="A33" s="6">
        <v>28</v>
      </c>
      <c r="B33" s="3"/>
      <c r="C33" s="7" t="s">
        <v>212</v>
      </c>
      <c r="D33" s="7" t="s">
        <v>58</v>
      </c>
      <c r="E33" s="48"/>
      <c r="F33" s="48"/>
      <c r="G33" s="6">
        <v>28</v>
      </c>
    </row>
    <row r="34" spans="1:7" s="5" customFormat="1" ht="15" customHeight="1">
      <c r="A34" s="6">
        <v>28</v>
      </c>
      <c r="B34" s="3"/>
      <c r="C34" s="28" t="s">
        <v>205</v>
      </c>
      <c r="D34" s="7" t="s">
        <v>167</v>
      </c>
      <c r="E34" s="48"/>
      <c r="F34" s="48"/>
      <c r="G34" s="6">
        <v>28</v>
      </c>
    </row>
    <row r="35" spans="1:7" s="5" customFormat="1" ht="15" customHeight="1">
      <c r="A35" s="6">
        <v>28</v>
      </c>
      <c r="B35" s="3"/>
      <c r="C35" s="28" t="s">
        <v>206</v>
      </c>
      <c r="D35" s="7" t="s">
        <v>167</v>
      </c>
      <c r="E35" s="48"/>
      <c r="F35" s="48"/>
      <c r="G35" s="6">
        <v>28</v>
      </c>
    </row>
    <row r="36" spans="1:7" ht="18.75">
      <c r="A36" s="77" t="s">
        <v>33</v>
      </c>
      <c r="B36" s="77"/>
      <c r="C36" s="77"/>
      <c r="D36" s="77"/>
      <c r="E36" s="77"/>
      <c r="F36" s="77"/>
      <c r="G36" s="77"/>
    </row>
    <row r="38" spans="1:7" ht="17.25" customHeight="1">
      <c r="A38" s="74" t="s">
        <v>470</v>
      </c>
      <c r="B38" s="74"/>
      <c r="C38" s="74"/>
      <c r="D38" s="74"/>
      <c r="E38" s="74"/>
      <c r="F38" s="74"/>
      <c r="G38" s="74"/>
    </row>
    <row r="39" spans="1:7" ht="17.25" customHeight="1">
      <c r="A39" s="74" t="s">
        <v>48</v>
      </c>
      <c r="B39" s="74"/>
      <c r="C39" s="74"/>
      <c r="D39" s="74"/>
      <c r="E39" s="74"/>
      <c r="F39" s="74"/>
      <c r="G39" s="74"/>
    </row>
    <row r="40" spans="1:7" ht="17.25" customHeight="1">
      <c r="A40" s="24"/>
      <c r="B40" s="24"/>
      <c r="C40" s="24"/>
      <c r="D40" s="36"/>
      <c r="F40" s="101"/>
      <c r="G40" s="101"/>
    </row>
    <row r="41" spans="1:7" s="2" customFormat="1" ht="24" customHeight="1">
      <c r="A41" s="80" t="s">
        <v>29</v>
      </c>
      <c r="B41" s="80" t="s">
        <v>43</v>
      </c>
      <c r="C41" s="80" t="s">
        <v>23</v>
      </c>
      <c r="D41" s="84" t="s">
        <v>22</v>
      </c>
      <c r="E41" s="3"/>
      <c r="F41" s="80" t="s">
        <v>26</v>
      </c>
      <c r="G41" s="80" t="s">
        <v>24</v>
      </c>
    </row>
    <row r="42" spans="1:7" s="2" customFormat="1" ht="18" customHeight="1">
      <c r="A42" s="80"/>
      <c r="B42" s="80"/>
      <c r="C42" s="80"/>
      <c r="D42" s="103"/>
      <c r="E42" s="3">
        <v>2</v>
      </c>
      <c r="F42" s="80"/>
      <c r="G42" s="80"/>
    </row>
    <row r="43" spans="1:7" s="5" customFormat="1" ht="15" customHeight="1">
      <c r="A43" s="6">
        <v>1</v>
      </c>
      <c r="B43" s="3">
        <v>327</v>
      </c>
      <c r="C43" s="46" t="s">
        <v>132</v>
      </c>
      <c r="D43" s="47" t="s">
        <v>357</v>
      </c>
      <c r="E43" s="7"/>
      <c r="F43" s="48">
        <v>36.66</v>
      </c>
      <c r="G43" s="6">
        <v>1</v>
      </c>
    </row>
    <row r="44" spans="1:7" s="5" customFormat="1" ht="15" customHeight="1">
      <c r="A44" s="6">
        <v>2</v>
      </c>
      <c r="B44" s="3">
        <v>571</v>
      </c>
      <c r="C44" s="46" t="s">
        <v>268</v>
      </c>
      <c r="D44" s="47" t="s">
        <v>354</v>
      </c>
      <c r="E44" s="7"/>
      <c r="F44" s="48">
        <v>37.8</v>
      </c>
      <c r="G44" s="6">
        <v>2</v>
      </c>
    </row>
    <row r="45" spans="1:7" s="5" customFormat="1" ht="15" customHeight="1">
      <c r="A45" s="6">
        <v>3</v>
      </c>
      <c r="B45" s="3">
        <v>522</v>
      </c>
      <c r="C45" s="46" t="s">
        <v>365</v>
      </c>
      <c r="D45" s="47" t="s">
        <v>98</v>
      </c>
      <c r="E45" s="7"/>
      <c r="F45" s="48">
        <v>38.29</v>
      </c>
      <c r="G45" s="6">
        <v>3</v>
      </c>
    </row>
    <row r="46" spans="1:7" s="5" customFormat="1" ht="15" customHeight="1">
      <c r="A46" s="6">
        <v>4</v>
      </c>
      <c r="B46" s="3"/>
      <c r="C46" s="46" t="s">
        <v>367</v>
      </c>
      <c r="D46" s="47" t="s">
        <v>45</v>
      </c>
      <c r="E46" s="7"/>
      <c r="F46" s="48">
        <v>40.16</v>
      </c>
      <c r="G46" s="6">
        <v>4</v>
      </c>
    </row>
    <row r="47" spans="1:7" s="5" customFormat="1" ht="15" customHeight="1">
      <c r="A47" s="6">
        <v>5</v>
      </c>
      <c r="B47" s="3"/>
      <c r="C47" s="46" t="s">
        <v>218</v>
      </c>
      <c r="D47" s="47" t="s">
        <v>358</v>
      </c>
      <c r="E47" s="7"/>
      <c r="F47" s="48">
        <v>40.96</v>
      </c>
      <c r="G47" s="6">
        <v>5</v>
      </c>
    </row>
    <row r="48" spans="1:7" s="5" customFormat="1" ht="15" customHeight="1">
      <c r="A48" s="6">
        <v>6</v>
      </c>
      <c r="B48" s="3">
        <v>572</v>
      </c>
      <c r="C48" s="46" t="s">
        <v>364</v>
      </c>
      <c r="D48" s="47" t="s">
        <v>354</v>
      </c>
      <c r="E48" s="7"/>
      <c r="F48" s="48">
        <v>41.57</v>
      </c>
      <c r="G48" s="6">
        <v>6</v>
      </c>
    </row>
    <row r="49" spans="1:7" s="5" customFormat="1" ht="15" customHeight="1">
      <c r="A49" s="6">
        <v>7</v>
      </c>
      <c r="B49" s="3">
        <v>548</v>
      </c>
      <c r="C49" s="46" t="s">
        <v>360</v>
      </c>
      <c r="D49" s="47" t="s">
        <v>349</v>
      </c>
      <c r="E49" s="7"/>
      <c r="F49" s="48">
        <v>42.74</v>
      </c>
      <c r="G49" s="6">
        <v>7</v>
      </c>
    </row>
    <row r="50" spans="1:7" s="5" customFormat="1" ht="15" customHeight="1">
      <c r="A50" s="6">
        <v>8</v>
      </c>
      <c r="B50" s="3">
        <v>557</v>
      </c>
      <c r="C50" s="46" t="s">
        <v>144</v>
      </c>
      <c r="D50" s="47" t="s">
        <v>352</v>
      </c>
      <c r="E50" s="7"/>
      <c r="F50" s="48">
        <v>44.42</v>
      </c>
      <c r="G50" s="6">
        <v>8</v>
      </c>
    </row>
    <row r="51" spans="1:7" s="5" customFormat="1" ht="15" customHeight="1">
      <c r="A51" s="6">
        <v>9</v>
      </c>
      <c r="B51" s="3">
        <v>536</v>
      </c>
      <c r="C51" s="46" t="s">
        <v>155</v>
      </c>
      <c r="D51" s="47" t="s">
        <v>208</v>
      </c>
      <c r="E51" s="7"/>
      <c r="F51" s="48">
        <v>45.46</v>
      </c>
      <c r="G51" s="6">
        <v>9</v>
      </c>
    </row>
    <row r="52" spans="1:7" s="5" customFormat="1" ht="15" customHeight="1">
      <c r="A52" s="6">
        <v>10</v>
      </c>
      <c r="B52" s="3">
        <v>330</v>
      </c>
      <c r="C52" s="46" t="s">
        <v>362</v>
      </c>
      <c r="D52" s="47" t="s">
        <v>351</v>
      </c>
      <c r="E52" s="7"/>
      <c r="F52" s="48">
        <v>46.08</v>
      </c>
      <c r="G52" s="6">
        <v>10</v>
      </c>
    </row>
    <row r="53" spans="1:7" s="5" customFormat="1" ht="15" customHeight="1">
      <c r="A53" s="6">
        <v>11</v>
      </c>
      <c r="B53" s="3">
        <v>574</v>
      </c>
      <c r="C53" s="46" t="s">
        <v>359</v>
      </c>
      <c r="D53" s="47" t="s">
        <v>347</v>
      </c>
      <c r="E53" s="7"/>
      <c r="F53" s="48">
        <v>48.26</v>
      </c>
      <c r="G53" s="6">
        <v>11</v>
      </c>
    </row>
    <row r="54" spans="1:7" s="5" customFormat="1" ht="15" customHeight="1">
      <c r="A54" s="6">
        <v>12</v>
      </c>
      <c r="B54" s="3">
        <v>403</v>
      </c>
      <c r="C54" s="46" t="s">
        <v>194</v>
      </c>
      <c r="D54" s="47" t="s">
        <v>345</v>
      </c>
      <c r="E54" s="7"/>
      <c r="F54" s="48">
        <v>48.45</v>
      </c>
      <c r="G54" s="6">
        <v>12</v>
      </c>
    </row>
    <row r="55" spans="1:7" s="5" customFormat="1" ht="15" customHeight="1">
      <c r="A55" s="6">
        <v>13</v>
      </c>
      <c r="B55" s="3">
        <v>549</v>
      </c>
      <c r="C55" s="46" t="s">
        <v>361</v>
      </c>
      <c r="D55" s="47" t="s">
        <v>349</v>
      </c>
      <c r="E55" s="7"/>
      <c r="F55" s="48">
        <v>49.07</v>
      </c>
      <c r="G55" s="6">
        <v>13</v>
      </c>
    </row>
    <row r="56" spans="1:7" s="5" customFormat="1" ht="15" customHeight="1">
      <c r="A56" s="6">
        <v>14</v>
      </c>
      <c r="B56" s="3">
        <v>576</v>
      </c>
      <c r="C56" s="46" t="s">
        <v>209</v>
      </c>
      <c r="D56" s="47" t="s">
        <v>347</v>
      </c>
      <c r="E56" s="7"/>
      <c r="F56" s="48">
        <v>49.71</v>
      </c>
      <c r="G56" s="6">
        <v>14</v>
      </c>
    </row>
    <row r="57" spans="1:7" s="5" customFormat="1" ht="15" customHeight="1">
      <c r="A57" s="6">
        <v>15</v>
      </c>
      <c r="B57" s="3">
        <v>537</v>
      </c>
      <c r="C57" s="46" t="s">
        <v>154</v>
      </c>
      <c r="D57" s="47" t="s">
        <v>208</v>
      </c>
      <c r="E57" s="7"/>
      <c r="F57" s="48">
        <v>50.24</v>
      </c>
      <c r="G57" s="6">
        <v>15</v>
      </c>
    </row>
    <row r="58" spans="1:7" s="5" customFormat="1" ht="15" customHeight="1">
      <c r="A58" s="6">
        <v>16</v>
      </c>
      <c r="B58" s="3">
        <v>326</v>
      </c>
      <c r="C58" s="46" t="s">
        <v>368</v>
      </c>
      <c r="D58" s="47" t="s">
        <v>45</v>
      </c>
      <c r="E58" s="7"/>
      <c r="F58" s="48">
        <v>52.23</v>
      </c>
      <c r="G58" s="6">
        <v>16</v>
      </c>
    </row>
    <row r="59" spans="1:7" s="5" customFormat="1" ht="15" customHeight="1">
      <c r="A59" s="6">
        <v>17</v>
      </c>
      <c r="B59" s="3">
        <v>558</v>
      </c>
      <c r="C59" s="46" t="s">
        <v>145</v>
      </c>
      <c r="D59" s="47" t="s">
        <v>352</v>
      </c>
      <c r="E59" s="7"/>
      <c r="F59" s="48">
        <v>52.3</v>
      </c>
      <c r="G59" s="6">
        <v>17</v>
      </c>
    </row>
    <row r="60" spans="1:7" s="5" customFormat="1" ht="15" customHeight="1">
      <c r="A60" s="6">
        <v>18</v>
      </c>
      <c r="B60" s="3">
        <v>523</v>
      </c>
      <c r="C60" s="46" t="s">
        <v>366</v>
      </c>
      <c r="D60" s="47" t="s">
        <v>98</v>
      </c>
      <c r="E60" s="7"/>
      <c r="F60" s="48">
        <v>53.89</v>
      </c>
      <c r="G60" s="6">
        <v>18</v>
      </c>
    </row>
    <row r="61" spans="1:7" s="5" customFormat="1" ht="15" customHeight="1">
      <c r="A61" s="6">
        <v>19</v>
      </c>
      <c r="B61" s="3">
        <v>404</v>
      </c>
      <c r="C61" s="46" t="s">
        <v>195</v>
      </c>
      <c r="D61" s="47" t="s">
        <v>345</v>
      </c>
      <c r="E61" s="7"/>
      <c r="F61" s="48">
        <v>55.42</v>
      </c>
      <c r="G61" s="6">
        <v>19</v>
      </c>
    </row>
    <row r="62" spans="1:7" s="5" customFormat="1" ht="15" customHeight="1">
      <c r="A62" s="6">
        <v>20</v>
      </c>
      <c r="B62" s="3">
        <v>331</v>
      </c>
      <c r="C62" s="46" t="s">
        <v>363</v>
      </c>
      <c r="D62" s="47" t="s">
        <v>351</v>
      </c>
      <c r="E62" s="7"/>
      <c r="F62" s="48">
        <v>57.5</v>
      </c>
      <c r="G62" s="6">
        <v>20</v>
      </c>
    </row>
    <row r="63" spans="1:7" s="5" customFormat="1" ht="15" customHeight="1">
      <c r="A63" s="6">
        <v>21</v>
      </c>
      <c r="B63" s="3">
        <v>531</v>
      </c>
      <c r="C63" s="46" t="s">
        <v>236</v>
      </c>
      <c r="D63" s="47" t="s">
        <v>62</v>
      </c>
      <c r="E63" s="7"/>
      <c r="F63" s="48">
        <v>59.61</v>
      </c>
      <c r="G63" s="6">
        <v>21</v>
      </c>
    </row>
    <row r="64" spans="1:7" s="5" customFormat="1" ht="15" customHeight="1">
      <c r="A64" s="6">
        <v>22</v>
      </c>
      <c r="B64" s="3"/>
      <c r="C64" s="46" t="s">
        <v>217</v>
      </c>
      <c r="D64" s="47" t="s">
        <v>358</v>
      </c>
      <c r="E64" s="7"/>
      <c r="F64" s="48" t="s">
        <v>404</v>
      </c>
      <c r="G64" s="6">
        <v>22</v>
      </c>
    </row>
    <row r="65" spans="1:7" s="5" customFormat="1" ht="15" customHeight="1">
      <c r="A65" s="6">
        <v>23</v>
      </c>
      <c r="B65" s="3">
        <v>532</v>
      </c>
      <c r="C65" s="46" t="s">
        <v>117</v>
      </c>
      <c r="D65" s="47" t="s">
        <v>62</v>
      </c>
      <c r="E65" s="7"/>
      <c r="F65" s="48" t="s">
        <v>405</v>
      </c>
      <c r="G65" s="6">
        <v>23</v>
      </c>
    </row>
    <row r="66" spans="1:7" s="5" customFormat="1" ht="15" customHeight="1">
      <c r="A66" s="6">
        <v>28</v>
      </c>
      <c r="B66" s="7"/>
      <c r="C66" s="7" t="s">
        <v>125</v>
      </c>
      <c r="D66" s="7" t="s">
        <v>52</v>
      </c>
      <c r="E66" s="7"/>
      <c r="F66" s="6"/>
      <c r="G66" s="6">
        <v>28</v>
      </c>
    </row>
    <row r="67" spans="1:7" s="5" customFormat="1" ht="15" customHeight="1">
      <c r="A67" s="6">
        <v>28</v>
      </c>
      <c r="B67" s="7"/>
      <c r="C67" s="7" t="s">
        <v>133</v>
      </c>
      <c r="D67" s="7" t="s">
        <v>64</v>
      </c>
      <c r="E67" s="7"/>
      <c r="F67" s="6"/>
      <c r="G67" s="6">
        <v>28</v>
      </c>
    </row>
    <row r="68" spans="1:7" s="5" customFormat="1" ht="15" customHeight="1">
      <c r="A68" s="6">
        <v>28</v>
      </c>
      <c r="B68" s="7"/>
      <c r="C68" s="7" t="s">
        <v>124</v>
      </c>
      <c r="D68" s="7" t="s">
        <v>52</v>
      </c>
      <c r="E68" s="7"/>
      <c r="F68" s="6"/>
      <c r="G68" s="6">
        <v>28</v>
      </c>
    </row>
    <row r="69" spans="1:7" s="5" customFormat="1" ht="15" customHeight="1">
      <c r="A69" s="6">
        <v>28</v>
      </c>
      <c r="B69" s="7"/>
      <c r="C69" s="7" t="s">
        <v>203</v>
      </c>
      <c r="D69" s="7" t="s">
        <v>167</v>
      </c>
      <c r="E69" s="7"/>
      <c r="F69" s="6"/>
      <c r="G69" s="6">
        <v>28</v>
      </c>
    </row>
    <row r="70" spans="1:7" s="5" customFormat="1" ht="15" customHeight="1">
      <c r="A70" s="6">
        <v>28</v>
      </c>
      <c r="B70" s="7"/>
      <c r="C70" s="7" t="s">
        <v>207</v>
      </c>
      <c r="D70" s="7" t="s">
        <v>167</v>
      </c>
      <c r="E70" s="7"/>
      <c r="F70" s="6"/>
      <c r="G70" s="6">
        <v>28</v>
      </c>
    </row>
    <row r="71" spans="1:7" s="5" customFormat="1" ht="15" customHeight="1">
      <c r="A71" s="9"/>
      <c r="F71" s="9"/>
      <c r="G71" s="9"/>
    </row>
    <row r="72" spans="1:7" s="5" customFormat="1" ht="15" customHeight="1">
      <c r="A72" s="9"/>
      <c r="D72" s="37"/>
      <c r="F72" s="9"/>
      <c r="G72" s="9"/>
    </row>
    <row r="73" spans="1:7" s="5" customFormat="1" ht="15" customHeight="1">
      <c r="A73" s="9"/>
      <c r="D73" s="37"/>
      <c r="F73" s="9"/>
      <c r="G73" s="9"/>
    </row>
    <row r="74" spans="1:7" s="5" customFormat="1" ht="15" customHeight="1">
      <c r="A74" s="9"/>
      <c r="D74" s="37"/>
      <c r="F74" s="9"/>
      <c r="G74" s="9"/>
    </row>
    <row r="75" spans="1:7" s="5" customFormat="1" ht="15" customHeight="1">
      <c r="A75" s="9"/>
      <c r="D75" s="37"/>
      <c r="F75" s="9"/>
      <c r="G75" s="9"/>
    </row>
    <row r="76" spans="1:7" s="5" customFormat="1" ht="15" customHeight="1">
      <c r="A76" s="9"/>
      <c r="D76" s="37"/>
      <c r="F76" s="9"/>
      <c r="G76" s="9"/>
    </row>
    <row r="77" spans="1:7" s="5" customFormat="1" ht="15" customHeight="1">
      <c r="A77" s="9"/>
      <c r="D77" s="37"/>
      <c r="F77" s="9"/>
      <c r="G77" s="9"/>
    </row>
    <row r="78" spans="1:7" s="5" customFormat="1" ht="15" customHeight="1">
      <c r="A78" s="9"/>
      <c r="D78" s="37"/>
      <c r="F78" s="9"/>
      <c r="G78" s="9"/>
    </row>
    <row r="79" spans="1:7" s="5" customFormat="1" ht="15" customHeight="1">
      <c r="A79" s="9"/>
      <c r="D79" s="37"/>
      <c r="F79" s="9"/>
      <c r="G79" s="9"/>
    </row>
    <row r="80" spans="1:7" s="5" customFormat="1" ht="15" customHeight="1">
      <c r="A80" s="9"/>
      <c r="D80" s="37"/>
      <c r="F80" s="9"/>
      <c r="G80" s="9"/>
    </row>
    <row r="81" spans="1:7" s="5" customFormat="1" ht="15" customHeight="1">
      <c r="A81" s="9"/>
      <c r="D81" s="37"/>
      <c r="F81" s="9"/>
      <c r="G81" s="9"/>
    </row>
    <row r="82" spans="1:7" s="5" customFormat="1" ht="15" customHeight="1">
      <c r="A82" s="9"/>
      <c r="D82" s="37"/>
      <c r="F82" s="9"/>
      <c r="G82" s="9"/>
    </row>
    <row r="83" spans="1:7" s="5" customFormat="1" ht="15" customHeight="1">
      <c r="A83" s="9"/>
      <c r="D83" s="37"/>
      <c r="F83" s="9"/>
      <c r="G83" s="9"/>
    </row>
    <row r="84" spans="1:7" s="5" customFormat="1" ht="15" customHeight="1">
      <c r="A84" s="9"/>
      <c r="D84" s="37"/>
      <c r="F84" s="9"/>
      <c r="G84" s="9"/>
    </row>
    <row r="85" spans="1:7" s="5" customFormat="1" ht="15" customHeight="1">
      <c r="A85" s="9"/>
      <c r="D85" s="37"/>
      <c r="F85" s="9"/>
      <c r="G85" s="9"/>
    </row>
    <row r="86" spans="1:7" s="5" customFormat="1" ht="15" customHeight="1">
      <c r="A86" s="9"/>
      <c r="D86" s="37"/>
      <c r="F86" s="9"/>
      <c r="G86" s="9"/>
    </row>
    <row r="87" spans="1:7" s="5" customFormat="1" ht="15" customHeight="1">
      <c r="A87" s="9"/>
      <c r="D87" s="37"/>
      <c r="F87" s="9"/>
      <c r="G87" s="9"/>
    </row>
    <row r="88" spans="1:7" s="5" customFormat="1" ht="15" customHeight="1">
      <c r="A88" s="9"/>
      <c r="D88" s="37"/>
      <c r="F88" s="9"/>
      <c r="G88" s="9"/>
    </row>
    <row r="89" spans="1:7" s="5" customFormat="1" ht="15" customHeight="1">
      <c r="A89" s="9"/>
      <c r="D89" s="37"/>
      <c r="F89" s="9"/>
      <c r="G89" s="9"/>
    </row>
    <row r="90" spans="1:7" s="5" customFormat="1" ht="15" customHeight="1">
      <c r="A90" s="9"/>
      <c r="D90" s="37"/>
      <c r="F90" s="9"/>
      <c r="G90" s="9"/>
    </row>
    <row r="91" spans="1:7" s="5" customFormat="1" ht="15" customHeight="1">
      <c r="A91" s="9"/>
      <c r="D91" s="37"/>
      <c r="F91" s="9"/>
      <c r="G91" s="9"/>
    </row>
    <row r="92" spans="1:7" s="5" customFormat="1" ht="15" customHeight="1">
      <c r="A92" s="9"/>
      <c r="D92" s="37"/>
      <c r="F92" s="9"/>
      <c r="G92" s="9"/>
    </row>
    <row r="93" spans="1:7" s="5" customFormat="1" ht="15" customHeight="1">
      <c r="A93" s="9"/>
      <c r="D93" s="37"/>
      <c r="F93" s="9"/>
      <c r="G93" s="9"/>
    </row>
    <row r="94" spans="1:7" s="5" customFormat="1" ht="15" customHeight="1">
      <c r="A94" s="9"/>
      <c r="D94" s="37"/>
      <c r="F94" s="9"/>
      <c r="G94" s="9"/>
    </row>
    <row r="95" spans="1:7" s="5" customFormat="1" ht="15" customHeight="1">
      <c r="A95" s="9"/>
      <c r="D95" s="37"/>
      <c r="F95" s="9"/>
      <c r="G95" s="9"/>
    </row>
    <row r="96" spans="1:7" s="5" customFormat="1" ht="15" customHeight="1">
      <c r="A96" s="9"/>
      <c r="D96" s="37"/>
      <c r="F96" s="9"/>
      <c r="G96" s="9"/>
    </row>
    <row r="97" spans="1:7" s="5" customFormat="1" ht="15" customHeight="1">
      <c r="A97" s="9"/>
      <c r="D97" s="37"/>
      <c r="F97" s="9"/>
      <c r="G97" s="9"/>
    </row>
    <row r="98" spans="1:7" s="5" customFormat="1" ht="15" customHeight="1">
      <c r="A98" s="9"/>
      <c r="D98" s="37"/>
      <c r="F98" s="9"/>
      <c r="G98" s="9"/>
    </row>
    <row r="99" spans="1:7" s="5" customFormat="1" ht="15" customHeight="1">
      <c r="A99" s="9"/>
      <c r="D99" s="37"/>
      <c r="F99" s="9"/>
      <c r="G99" s="9"/>
    </row>
    <row r="100" spans="1:7" s="5" customFormat="1" ht="15" customHeight="1">
      <c r="A100" s="9"/>
      <c r="D100" s="37"/>
      <c r="F100" s="9"/>
      <c r="G100" s="9"/>
    </row>
    <row r="101" spans="1:7" s="5" customFormat="1" ht="15" customHeight="1">
      <c r="A101" s="9"/>
      <c r="D101" s="37"/>
      <c r="F101" s="9"/>
      <c r="G101" s="9"/>
    </row>
    <row r="102" spans="1:7" s="5" customFormat="1" ht="15" customHeight="1">
      <c r="A102" s="9"/>
      <c r="D102" s="37"/>
      <c r="F102" s="9"/>
      <c r="G102" s="9"/>
    </row>
    <row r="103" spans="1:7" s="5" customFormat="1" ht="15" customHeight="1">
      <c r="A103" s="9"/>
      <c r="D103" s="37"/>
      <c r="F103" s="9"/>
      <c r="G103" s="9"/>
    </row>
    <row r="104" spans="1:7" s="5" customFormat="1" ht="15" customHeight="1">
      <c r="A104" s="9"/>
      <c r="D104" s="37"/>
      <c r="F104" s="9"/>
      <c r="G104" s="9"/>
    </row>
    <row r="105" spans="1:7" s="5" customFormat="1" ht="15" customHeight="1">
      <c r="A105" s="9"/>
      <c r="D105" s="37"/>
      <c r="F105" s="9"/>
      <c r="G105" s="9"/>
    </row>
    <row r="106" spans="1:7" s="5" customFormat="1" ht="15" customHeight="1">
      <c r="A106" s="9"/>
      <c r="D106" s="37"/>
      <c r="F106" s="9"/>
      <c r="G106" s="9"/>
    </row>
    <row r="107" spans="1:7" s="5" customFormat="1" ht="15" customHeight="1">
      <c r="A107" s="9"/>
      <c r="D107" s="37"/>
      <c r="F107" s="9"/>
      <c r="G107" s="9"/>
    </row>
    <row r="108" spans="1:7" s="5" customFormat="1" ht="15" customHeight="1">
      <c r="A108" s="9"/>
      <c r="D108" s="37"/>
      <c r="F108" s="9"/>
      <c r="G108" s="9"/>
    </row>
    <row r="109" spans="1:7" s="5" customFormat="1" ht="15" customHeight="1">
      <c r="A109" s="9"/>
      <c r="D109" s="37"/>
      <c r="F109" s="9"/>
      <c r="G109" s="9"/>
    </row>
    <row r="110" spans="1:7" s="5" customFormat="1" ht="15" customHeight="1">
      <c r="A110" s="9"/>
      <c r="D110" s="37"/>
      <c r="F110" s="9"/>
      <c r="G110" s="9"/>
    </row>
    <row r="111" spans="1:7" s="5" customFormat="1" ht="15" customHeight="1">
      <c r="A111" s="9"/>
      <c r="D111" s="37"/>
      <c r="F111" s="9"/>
      <c r="G111" s="9"/>
    </row>
    <row r="112" spans="1:7" s="5" customFormat="1" ht="15" customHeight="1">
      <c r="A112" s="9"/>
      <c r="D112" s="37"/>
      <c r="F112" s="9"/>
      <c r="G112" s="9"/>
    </row>
    <row r="113" spans="1:7" s="5" customFormat="1" ht="15" customHeight="1">
      <c r="A113" s="9"/>
      <c r="D113" s="37"/>
      <c r="F113" s="9"/>
      <c r="G113" s="9"/>
    </row>
    <row r="114" spans="1:7" s="5" customFormat="1" ht="15" customHeight="1">
      <c r="A114" s="9"/>
      <c r="D114" s="37"/>
      <c r="F114" s="9"/>
      <c r="G114" s="9"/>
    </row>
    <row r="115" spans="1:7" s="5" customFormat="1" ht="15" customHeight="1">
      <c r="A115" s="9"/>
      <c r="D115" s="37"/>
      <c r="F115" s="9"/>
      <c r="G115" s="9"/>
    </row>
    <row r="116" spans="1:7" s="5" customFormat="1" ht="15" customHeight="1">
      <c r="A116" s="9"/>
      <c r="D116" s="37"/>
      <c r="F116" s="9"/>
      <c r="G116" s="9"/>
    </row>
    <row r="117" spans="1:7" s="5" customFormat="1" ht="15" customHeight="1">
      <c r="A117" s="9"/>
      <c r="D117" s="37"/>
      <c r="F117" s="9"/>
      <c r="G117" s="9"/>
    </row>
    <row r="118" spans="1:7" s="5" customFormat="1" ht="15" customHeight="1">
      <c r="A118" s="9"/>
      <c r="D118" s="37"/>
      <c r="F118" s="9"/>
      <c r="G118" s="9"/>
    </row>
    <row r="119" spans="1:7" s="5" customFormat="1" ht="15" customHeight="1">
      <c r="A119" s="9"/>
      <c r="D119" s="37"/>
      <c r="F119" s="9"/>
      <c r="G119" s="9"/>
    </row>
    <row r="120" spans="1:7" s="5" customFormat="1" ht="15" customHeight="1">
      <c r="A120" s="9"/>
      <c r="D120" s="37"/>
      <c r="F120" s="9"/>
      <c r="G120" s="9"/>
    </row>
    <row r="121" spans="1:7" s="5" customFormat="1" ht="15" customHeight="1">
      <c r="A121" s="9"/>
      <c r="D121" s="37"/>
      <c r="F121" s="9"/>
      <c r="G121" s="9"/>
    </row>
    <row r="122" spans="1:7" s="5" customFormat="1" ht="15" customHeight="1">
      <c r="A122" s="9"/>
      <c r="D122" s="37"/>
      <c r="F122" s="9"/>
      <c r="G122" s="9"/>
    </row>
    <row r="123" spans="1:7" s="5" customFormat="1" ht="15" customHeight="1">
      <c r="A123" s="9"/>
      <c r="D123" s="37"/>
      <c r="F123" s="9"/>
      <c r="G123" s="9"/>
    </row>
    <row r="124" spans="1:7" s="5" customFormat="1" ht="15" customHeight="1">
      <c r="A124" s="9"/>
      <c r="D124" s="37"/>
      <c r="F124" s="9"/>
      <c r="G124" s="9"/>
    </row>
    <row r="125" spans="1:7" s="5" customFormat="1" ht="15" customHeight="1">
      <c r="A125" s="9"/>
      <c r="D125" s="37"/>
      <c r="F125" s="9"/>
      <c r="G125" s="9"/>
    </row>
    <row r="126" spans="1:7" s="5" customFormat="1" ht="15" customHeight="1">
      <c r="A126" s="9"/>
      <c r="D126" s="37"/>
      <c r="F126" s="9"/>
      <c r="G126" s="9"/>
    </row>
    <row r="127" spans="1:7" s="5" customFormat="1" ht="15" customHeight="1">
      <c r="A127" s="9"/>
      <c r="D127" s="37"/>
      <c r="F127" s="9"/>
      <c r="G127" s="9"/>
    </row>
    <row r="128" spans="1:7" s="5" customFormat="1" ht="15" customHeight="1">
      <c r="A128" s="9"/>
      <c r="D128" s="37"/>
      <c r="F128" s="9"/>
      <c r="G128" s="9"/>
    </row>
    <row r="129" spans="1:7" s="5" customFormat="1" ht="15" customHeight="1">
      <c r="A129" s="9"/>
      <c r="D129" s="37"/>
      <c r="F129" s="9"/>
      <c r="G129" s="9"/>
    </row>
    <row r="130" spans="1:7" s="5" customFormat="1" ht="15" customHeight="1">
      <c r="A130" s="9"/>
      <c r="D130" s="37"/>
      <c r="F130" s="9"/>
      <c r="G130" s="9"/>
    </row>
    <row r="131" spans="1:7" s="5" customFormat="1" ht="15" customHeight="1">
      <c r="A131" s="9"/>
      <c r="D131" s="37"/>
      <c r="F131" s="9"/>
      <c r="G131" s="9"/>
    </row>
    <row r="132" spans="1:7" s="5" customFormat="1" ht="15" customHeight="1">
      <c r="A132" s="9"/>
      <c r="D132" s="37"/>
      <c r="F132" s="9"/>
      <c r="G132" s="9"/>
    </row>
    <row r="133" spans="1:7" s="5" customFormat="1" ht="15" customHeight="1">
      <c r="A133" s="9"/>
      <c r="D133" s="37"/>
      <c r="F133" s="9"/>
      <c r="G133" s="9"/>
    </row>
    <row r="134" spans="1:7" s="5" customFormat="1" ht="15" customHeight="1">
      <c r="A134" s="9"/>
      <c r="D134" s="37"/>
      <c r="F134" s="9"/>
      <c r="G134" s="9"/>
    </row>
    <row r="135" spans="1:7" s="5" customFormat="1" ht="15" customHeight="1">
      <c r="A135" s="9"/>
      <c r="D135" s="37"/>
      <c r="F135" s="9"/>
      <c r="G135" s="9"/>
    </row>
    <row r="136" spans="1:7" s="5" customFormat="1" ht="15" customHeight="1">
      <c r="A136" s="9"/>
      <c r="D136" s="37"/>
      <c r="F136" s="9"/>
      <c r="G136" s="9"/>
    </row>
    <row r="137" spans="1:7" s="5" customFormat="1" ht="15" customHeight="1">
      <c r="A137" s="9"/>
      <c r="D137" s="37"/>
      <c r="F137" s="9"/>
      <c r="G137" s="9"/>
    </row>
    <row r="138" spans="1:7" s="5" customFormat="1" ht="15" customHeight="1">
      <c r="A138" s="9"/>
      <c r="D138" s="37"/>
      <c r="F138" s="9"/>
      <c r="G138" s="9"/>
    </row>
    <row r="139" spans="1:7" s="5" customFormat="1" ht="15" customHeight="1">
      <c r="A139" s="9"/>
      <c r="D139" s="37"/>
      <c r="F139" s="9"/>
      <c r="G139" s="9"/>
    </row>
    <row r="140" spans="1:7" s="5" customFormat="1" ht="15" customHeight="1">
      <c r="A140" s="9"/>
      <c r="D140" s="37"/>
      <c r="F140" s="9"/>
      <c r="G140" s="9"/>
    </row>
    <row r="141" spans="1:7" s="5" customFormat="1" ht="15" customHeight="1">
      <c r="A141" s="9"/>
      <c r="D141" s="37"/>
      <c r="F141" s="9"/>
      <c r="G141" s="9"/>
    </row>
    <row r="142" spans="1:7" s="5" customFormat="1" ht="15" customHeight="1">
      <c r="A142" s="9"/>
      <c r="D142" s="37"/>
      <c r="F142" s="9"/>
      <c r="G142" s="9"/>
    </row>
    <row r="143" spans="1:7" s="5" customFormat="1" ht="15" customHeight="1">
      <c r="A143" s="9"/>
      <c r="D143" s="37"/>
      <c r="F143" s="9"/>
      <c r="G143" s="9"/>
    </row>
    <row r="144" spans="1:7" s="5" customFormat="1" ht="15" customHeight="1">
      <c r="A144" s="9"/>
      <c r="D144" s="37"/>
      <c r="F144" s="9"/>
      <c r="G144" s="9"/>
    </row>
    <row r="145" spans="1:7" s="5" customFormat="1" ht="15" customHeight="1">
      <c r="A145" s="9"/>
      <c r="D145" s="37"/>
      <c r="F145" s="9"/>
      <c r="G145" s="9"/>
    </row>
    <row r="146" spans="1:7" s="5" customFormat="1" ht="15" customHeight="1">
      <c r="A146" s="9"/>
      <c r="D146" s="37"/>
      <c r="F146" s="9"/>
      <c r="G146" s="9"/>
    </row>
    <row r="147" spans="1:7" s="5" customFormat="1" ht="15" customHeight="1">
      <c r="A147" s="9"/>
      <c r="D147" s="37"/>
      <c r="F147" s="9"/>
      <c r="G147" s="9"/>
    </row>
    <row r="148" spans="1:7" s="5" customFormat="1" ht="15" customHeight="1">
      <c r="A148" s="9"/>
      <c r="D148" s="37"/>
      <c r="F148" s="9"/>
      <c r="G148" s="9"/>
    </row>
    <row r="149" spans="1:7" s="5" customFormat="1" ht="15" customHeight="1">
      <c r="A149" s="9"/>
      <c r="D149" s="37"/>
      <c r="F149" s="9"/>
      <c r="G149" s="9"/>
    </row>
    <row r="150" spans="1:7" s="5" customFormat="1" ht="15" customHeight="1">
      <c r="A150" s="9"/>
      <c r="D150" s="37"/>
      <c r="F150" s="9"/>
      <c r="G150" s="9"/>
    </row>
  </sheetData>
  <sheetProtection/>
  <mergeCells count="20">
    <mergeCell ref="A39:G39"/>
    <mergeCell ref="F40:G40"/>
    <mergeCell ref="G41:G42"/>
    <mergeCell ref="A41:A42"/>
    <mergeCell ref="B41:B42"/>
    <mergeCell ref="C41:C42"/>
    <mergeCell ref="D41:D42"/>
    <mergeCell ref="F41:F42"/>
    <mergeCell ref="F6:F7"/>
    <mergeCell ref="G6:G7"/>
    <mergeCell ref="A36:G36"/>
    <mergeCell ref="A38:G38"/>
    <mergeCell ref="A6:A7"/>
    <mergeCell ref="B6:B7"/>
    <mergeCell ref="C6:C7"/>
    <mergeCell ref="D6:D7"/>
    <mergeCell ref="A1:G1"/>
    <mergeCell ref="A3:G3"/>
    <mergeCell ref="A4:G4"/>
    <mergeCell ref="F5:G5"/>
  </mergeCells>
  <printOptions/>
  <pageMargins left="0.15748031496062992" right="0.15748031496062992" top="0.2362204724409449" bottom="0.2755905511811024" header="0.2362204724409449" footer="0.15748031496062992"/>
  <pageSetup fitToHeight="2" horizontalDpi="600" verticalDpi="600" orientation="portrait" paperSize="9" scale="110" r:id="rId1"/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SamLab.ws</cp:lastModifiedBy>
  <cp:lastPrinted>2015-08-10T14:09:48Z</cp:lastPrinted>
  <dcterms:created xsi:type="dcterms:W3CDTF">2015-08-05T07:14:43Z</dcterms:created>
  <dcterms:modified xsi:type="dcterms:W3CDTF">2015-08-11T09:34:51Z</dcterms:modified>
  <cp:category/>
  <cp:version/>
  <cp:contentType/>
  <cp:contentStatus/>
</cp:coreProperties>
</file>